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1A2E26CD-E1C8-40F1-BA60-E48B9B00BBD6}" xr6:coauthVersionLast="45" xr6:coauthVersionMax="45" xr10:uidLastSave="{00000000-0000-0000-0000-000000000000}"/>
  <bookViews>
    <workbookView xWindow="-108" yWindow="-108" windowWidth="23256" windowHeight="12720" activeTab="1" xr2:uid="{00000000-000D-0000-FFFF-FFFF00000000}"/>
  </bookViews>
  <sheets>
    <sheet name=" Дети 3-7 лет" sheetId="1" r:id="rId1"/>
    <sheet name="Дети до 3-лет" sheetId="2" r:id="rId2"/>
  </sheets>
  <externalReferences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2" l="1"/>
  <c r="E4" i="2"/>
  <c r="F4" i="2"/>
  <c r="G4" i="2"/>
  <c r="D5" i="2"/>
  <c r="E5" i="2"/>
  <c r="F5" i="2"/>
  <c r="G5" i="2"/>
  <c r="D6" i="2"/>
  <c r="E6" i="2"/>
  <c r="F6" i="2"/>
  <c r="G6" i="2"/>
  <c r="D9" i="2"/>
  <c r="E9" i="2"/>
  <c r="F9" i="2"/>
  <c r="G9" i="2"/>
  <c r="D10" i="2"/>
  <c r="E10" i="2"/>
  <c r="F10" i="2"/>
  <c r="G10" i="2"/>
  <c r="D11" i="2"/>
  <c r="E11" i="2"/>
  <c r="F11" i="2"/>
  <c r="G11" i="2"/>
  <c r="D12" i="2"/>
  <c r="E12" i="2"/>
  <c r="F12" i="2"/>
  <c r="G12" i="2"/>
  <c r="D13" i="2"/>
  <c r="E13" i="2"/>
  <c r="F13" i="2"/>
  <c r="G13" i="2"/>
  <c r="D14" i="2"/>
  <c r="E14" i="2"/>
  <c r="F14" i="2"/>
  <c r="G14" i="2"/>
  <c r="D15" i="2"/>
  <c r="E15" i="2"/>
  <c r="F15" i="2"/>
  <c r="G15" i="2"/>
  <c r="D17" i="2"/>
  <c r="E17" i="2"/>
  <c r="F17" i="2"/>
  <c r="G17" i="2"/>
  <c r="D18" i="2"/>
  <c r="E18" i="2"/>
  <c r="F18" i="2"/>
  <c r="G18" i="2"/>
  <c r="D20" i="2"/>
  <c r="E20" i="2"/>
  <c r="F20" i="2"/>
  <c r="G20" i="2"/>
  <c r="D21" i="2"/>
  <c r="E21" i="2"/>
  <c r="F21" i="2"/>
  <c r="G21" i="2"/>
  <c r="D22" i="2"/>
  <c r="E22" i="2"/>
  <c r="F22" i="2"/>
  <c r="G22" i="2"/>
  <c r="B4" i="2"/>
  <c r="C4" i="2"/>
  <c r="B5" i="2"/>
  <c r="C5" i="2"/>
  <c r="B6" i="2"/>
  <c r="C6" i="2"/>
  <c r="B9" i="2"/>
  <c r="C9" i="2"/>
  <c r="B10" i="2"/>
  <c r="C10" i="2"/>
  <c r="B11" i="2"/>
  <c r="C11" i="2"/>
  <c r="B12" i="2"/>
  <c r="C12" i="2"/>
  <c r="B13" i="2"/>
  <c r="C13" i="2"/>
  <c r="B14" i="2"/>
  <c r="C14" i="2"/>
  <c r="B15" i="2"/>
  <c r="C15" i="2"/>
  <c r="B17" i="2"/>
  <c r="C17" i="2"/>
  <c r="B18" i="2"/>
  <c r="C18" i="2"/>
  <c r="B20" i="2"/>
  <c r="C20" i="2"/>
  <c r="B21" i="2"/>
  <c r="C21" i="2"/>
  <c r="B22" i="2"/>
  <c r="C22" i="2"/>
  <c r="B3" i="1"/>
  <c r="C3" i="1"/>
  <c r="B4" i="1"/>
  <c r="C4" i="1"/>
  <c r="B5" i="1"/>
  <c r="C5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6" i="1"/>
  <c r="C16" i="1"/>
  <c r="B17" i="1"/>
  <c r="C17" i="1"/>
  <c r="B19" i="1"/>
  <c r="C19" i="1"/>
  <c r="B20" i="1"/>
  <c r="C20" i="1"/>
  <c r="B21" i="1"/>
  <c r="C21" i="1"/>
  <c r="B22" i="1"/>
  <c r="C22" i="1"/>
  <c r="D3" i="1" l="1"/>
  <c r="E3" i="1"/>
  <c r="F3" i="1"/>
  <c r="G3" i="1"/>
  <c r="D4" i="1"/>
  <c r="E4" i="1"/>
  <c r="F4" i="1"/>
  <c r="G4" i="1"/>
  <c r="D5" i="1"/>
  <c r="E5" i="1"/>
  <c r="F5" i="1"/>
  <c r="G5" i="1"/>
  <c r="D8" i="1"/>
  <c r="E8" i="1"/>
  <c r="F8" i="1"/>
  <c r="G8" i="1"/>
  <c r="D9" i="1"/>
  <c r="E9" i="1"/>
  <c r="F9" i="1"/>
  <c r="G9" i="1"/>
  <c r="D10" i="1"/>
  <c r="E10" i="1"/>
  <c r="F10" i="1"/>
  <c r="G10" i="1"/>
  <c r="D11" i="1"/>
  <c r="E11" i="1"/>
  <c r="F11" i="1"/>
  <c r="G11" i="1"/>
  <c r="D12" i="1"/>
  <c r="E12" i="1"/>
  <c r="F12" i="1"/>
  <c r="G12" i="1"/>
  <c r="D13" i="1"/>
  <c r="E13" i="1"/>
  <c r="F13" i="1"/>
  <c r="G13" i="1"/>
  <c r="D14" i="1"/>
  <c r="E14" i="1"/>
  <c r="F14" i="1"/>
  <c r="G14" i="1"/>
  <c r="D16" i="1"/>
  <c r="E16" i="1"/>
  <c r="F16" i="1"/>
  <c r="G16" i="1"/>
  <c r="D17" i="1"/>
  <c r="E17" i="1"/>
  <c r="F17" i="1"/>
  <c r="G17" i="1"/>
  <c r="D19" i="1"/>
  <c r="E19" i="1"/>
  <c r="F19" i="1"/>
  <c r="G19" i="1"/>
  <c r="D20" i="1"/>
  <c r="E20" i="1"/>
  <c r="F20" i="1"/>
  <c r="G20" i="1"/>
  <c r="D21" i="1"/>
  <c r="E21" i="1"/>
  <c r="F21" i="1"/>
  <c r="G21" i="1"/>
  <c r="D22" i="1"/>
  <c r="E22" i="1"/>
  <c r="F22" i="1"/>
  <c r="G22" i="1"/>
</calcChain>
</file>

<file path=xl/sharedStrings.xml><?xml version="1.0" encoding="utf-8"?>
<sst xmlns="http://schemas.openxmlformats.org/spreadsheetml/2006/main" count="25" uniqueCount="13">
  <si>
    <t>Прием пищи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</si>
  <si>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</si>
  <si>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</si>
  <si>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</si>
  <si>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</si>
  <si>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</si>
  <si>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</si>
  <si>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</si>
  <si>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№2</t>
  </si>
  <si>
    <t>Обед</t>
  </si>
  <si>
    <t>Полдник</t>
  </si>
  <si>
    <t>Ужин</t>
  </si>
  <si>
    <t xml:space="preserve"> МБДОУ д/с № 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</si>
</sst>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0" xfId="0"/>
    <xf numFmtId="0" fontId="0" fillId="0" borderId="3" xfId="0" applyBorder="1"/>
    <xf numFmtId="0" fontId="0" fillId="0" borderId="4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5" xfId="0" applyFill="1" applyBorder="1"/>
    <xf numFmtId="0" fontId="0" fillId="0" borderId="0" xfId="0"/>
    <xf numFmtId="0" fontId="0" fillId="0" borderId="0" xfId="0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1699895</xdr:colOff>
      <xdr:row>0</xdr:row>
      <xdr:rowOff>1258570</xdr:rowOff>
    </xdr:to>
    <xdr:pic>
      <xdr:nvPicPr>
        <xdr:cNvPr id="3" name="Рисунок 2" descr="E:\подпись 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97" t="1277" r="61353" b="83297"/>
        <a:stretch/>
      </xdr:blipFill>
      <xdr:spPr bwMode="auto">
        <a:xfrm>
          <a:off x="0" y="0"/>
          <a:ext cx="1699895" cy="12585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419100</xdr:colOff>
      <xdr:row>23</xdr:row>
      <xdr:rowOff>68580</xdr:rowOff>
    </xdr:from>
    <xdr:to>
      <xdr:col>3</xdr:col>
      <xdr:colOff>911720</xdr:colOff>
      <xdr:row>27</xdr:row>
      <xdr:rowOff>129609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800" y="5417820"/>
          <a:ext cx="4249280" cy="792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443631</xdr:colOff>
      <xdr:row>1</xdr:row>
      <xdr:rowOff>1080625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"/>
          <a:ext cx="1700931" cy="1255885"/>
        </a:xfrm>
        <a:prstGeom prst="rect">
          <a:avLst/>
        </a:prstGeom>
      </xdr:spPr>
    </xdr:pic>
    <xdr:clientData/>
  </xdr:twoCellAnchor>
  <xdr:twoCellAnchor editAs="oneCell">
    <xdr:from>
      <xdr:col>1</xdr:col>
      <xdr:colOff>91440</xdr:colOff>
      <xdr:row>23</xdr:row>
      <xdr:rowOff>76200</xdr:rowOff>
    </xdr:from>
    <xdr:to>
      <xdr:col>4</xdr:col>
      <xdr:colOff>81140</xdr:colOff>
      <xdr:row>27</xdr:row>
      <xdr:rowOff>137229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8740" y="4465320"/>
          <a:ext cx="4249280" cy="7925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3-7%20&#1083;&#1077;&#1090;,%20&#1052;&#1041;&#1044;&#1054;&#1059;%20&#1076;_&#1089;%20&#8470;%20362%20(20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&#1076;&#1086;%203&#1093;%20&#1083;&#1077;&#1090;,%20&#1052;&#1041;&#1044;&#1054;&#1059;%20&#1076;_&#1089;%20&#8470;%20362%20(1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3-7 лет, "/>
    </sheetNames>
    <sheetDataSet>
      <sheetData sheetId="0">
        <row r="4">
          <cell r="D4" t="str">
            <v>Каша жидкая молочная кукурузная на сухом молоке.</v>
          </cell>
          <cell r="E4">
            <v>201</v>
          </cell>
        </row>
        <row r="5">
          <cell r="D5" t="str">
            <v>Бутерброды с маслом .</v>
          </cell>
          <cell r="E5">
            <v>25</v>
          </cell>
        </row>
        <row r="6">
          <cell r="D6" t="str">
            <v>Чай с сахаром .</v>
          </cell>
          <cell r="E6">
            <v>200</v>
          </cell>
        </row>
        <row r="7">
          <cell r="D7" t="str">
            <v>Суп картофельный с бобовыми (горох)</v>
          </cell>
          <cell r="E7">
            <v>196</v>
          </cell>
        </row>
        <row r="8">
          <cell r="D8" t="str">
            <v>Макароны отварные с маслом.</v>
          </cell>
          <cell r="E8">
            <v>111</v>
          </cell>
        </row>
        <row r="9">
          <cell r="D9" t="str">
            <v>Соус белый основной .</v>
          </cell>
          <cell r="E9">
            <v>31</v>
          </cell>
        </row>
        <row r="10">
          <cell r="D10" t="str">
            <v>Компот из смеси сухофруктов .</v>
          </cell>
          <cell r="E10">
            <v>198</v>
          </cell>
        </row>
        <row r="11">
          <cell r="D11" t="str">
            <v>Шницель  рубленный из говядины.</v>
          </cell>
          <cell r="E11">
            <v>56</v>
          </cell>
        </row>
        <row r="12">
          <cell r="D12" t="str">
            <v>Хлеб  пшеничный</v>
          </cell>
          <cell r="E12">
            <v>40</v>
          </cell>
        </row>
        <row r="13">
          <cell r="D13" t="str">
            <v>Хлеб  ржаной</v>
          </cell>
          <cell r="E13">
            <v>33</v>
          </cell>
        </row>
        <row r="14">
          <cell r="D14" t="str">
            <v>Ватрушки с повидлом.</v>
          </cell>
          <cell r="E14">
            <v>60</v>
          </cell>
        </row>
        <row r="15">
          <cell r="D15" t="str">
            <v>Молоко кипяченое</v>
          </cell>
          <cell r="E15">
            <v>180</v>
          </cell>
        </row>
        <row r="16">
          <cell r="D16" t="str">
            <v>Суп с рыбными консервами .</v>
          </cell>
          <cell r="E16">
            <v>194</v>
          </cell>
        </row>
        <row r="17">
          <cell r="D17" t="str">
            <v>напиток из шиповника.</v>
          </cell>
          <cell r="E17">
            <v>198</v>
          </cell>
        </row>
        <row r="18">
          <cell r="D18" t="str">
            <v>Хлеб  пшеничный</v>
          </cell>
          <cell r="E18">
            <v>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до 3х лет"/>
    </sheetNames>
    <sheetDataSet>
      <sheetData sheetId="0">
        <row r="4">
          <cell r="D4" t="str">
            <v>Каша жидкая молочная кукурузная на сухом молоке.</v>
          </cell>
          <cell r="E4">
            <v>171</v>
          </cell>
          <cell r="G4">
            <v>133.209</v>
          </cell>
          <cell r="H4">
            <v>3.677</v>
          </cell>
          <cell r="I4">
            <v>3.762</v>
          </cell>
          <cell r="J4">
            <v>21.119</v>
          </cell>
        </row>
        <row r="5">
          <cell r="D5" t="str">
            <v>Бутерброды с маслом .</v>
          </cell>
          <cell r="E5">
            <v>25</v>
          </cell>
          <cell r="G5">
            <v>121.667</v>
          </cell>
          <cell r="H5">
            <v>1.3340000000000001</v>
          </cell>
          <cell r="I5">
            <v>9.1669999999999998</v>
          </cell>
          <cell r="J5">
            <v>8.3339999999999996</v>
          </cell>
        </row>
        <row r="6">
          <cell r="D6" t="str">
            <v>Чай с сахаром .</v>
          </cell>
          <cell r="E6">
            <v>180</v>
          </cell>
          <cell r="G6">
            <v>51.3</v>
          </cell>
          <cell r="H6">
            <v>0.18</v>
          </cell>
          <cell r="J6">
            <v>13.5</v>
          </cell>
        </row>
        <row r="7">
          <cell r="D7" t="str">
            <v>Суп картофельный с бобовыми (горох)</v>
          </cell>
          <cell r="E7">
            <v>177</v>
          </cell>
          <cell r="G7">
            <v>124.874</v>
          </cell>
          <cell r="H7">
            <v>6.2839999999999998</v>
          </cell>
          <cell r="I7">
            <v>3.8239999999999998</v>
          </cell>
          <cell r="J7">
            <v>16.338000000000001</v>
          </cell>
        </row>
        <row r="8">
          <cell r="D8" t="str">
            <v>Макароны отварные с маслом.</v>
          </cell>
          <cell r="E8">
            <v>91</v>
          </cell>
          <cell r="G8">
            <v>149.24</v>
          </cell>
          <cell r="H8">
            <v>4.0949999999999998</v>
          </cell>
          <cell r="I8">
            <v>3.7160000000000002</v>
          </cell>
          <cell r="J8">
            <v>24.873999999999999</v>
          </cell>
        </row>
        <row r="9">
          <cell r="D9" t="str">
            <v>Соус белый основной .</v>
          </cell>
          <cell r="E9">
            <v>21</v>
          </cell>
          <cell r="G9">
            <v>13.755000000000001</v>
          </cell>
          <cell r="H9">
            <v>0.56699999999999995</v>
          </cell>
          <cell r="I9">
            <v>0.88200000000000001</v>
          </cell>
          <cell r="J9">
            <v>0.92400000000000004</v>
          </cell>
        </row>
        <row r="10">
          <cell r="D10" t="str">
            <v>Компот из смеси сухофруктов .</v>
          </cell>
          <cell r="E10">
            <v>178</v>
          </cell>
          <cell r="G10">
            <v>16.59</v>
          </cell>
          <cell r="H10">
            <v>0.107</v>
          </cell>
          <cell r="J10">
            <v>4.0410000000000004</v>
          </cell>
        </row>
        <row r="11">
          <cell r="D11" t="str">
            <v>Шницель  рубленный из говядины.</v>
          </cell>
          <cell r="E11">
            <v>47</v>
          </cell>
          <cell r="G11">
            <v>147.267</v>
          </cell>
          <cell r="H11">
            <v>11.045</v>
          </cell>
          <cell r="I11">
            <v>9.33</v>
          </cell>
          <cell r="J11">
            <v>4.8570000000000002</v>
          </cell>
        </row>
        <row r="12">
          <cell r="D12" t="str">
            <v>Хлеб  пшеничный</v>
          </cell>
          <cell r="E12">
            <v>30</v>
          </cell>
        </row>
        <row r="13">
          <cell r="D13" t="str">
            <v>Хлеб  ржаной</v>
          </cell>
          <cell r="E13">
            <v>28</v>
          </cell>
        </row>
        <row r="14">
          <cell r="D14" t="str">
            <v>Ватрушки с повидлом.</v>
          </cell>
          <cell r="E14">
            <v>50</v>
          </cell>
          <cell r="G14">
            <v>138.334</v>
          </cell>
          <cell r="H14">
            <v>2.9169999999999998</v>
          </cell>
          <cell r="I14">
            <v>1.167</v>
          </cell>
          <cell r="J14">
            <v>29</v>
          </cell>
        </row>
        <row r="15">
          <cell r="D15" t="str">
            <v>Молоко кипяченое</v>
          </cell>
          <cell r="E15">
            <v>180</v>
          </cell>
          <cell r="G15">
            <v>95.4</v>
          </cell>
          <cell r="H15">
            <v>5.22</v>
          </cell>
          <cell r="I15">
            <v>4.5</v>
          </cell>
          <cell r="J15">
            <v>8.64</v>
          </cell>
        </row>
        <row r="16">
          <cell r="D16" t="str">
            <v>Суп с рыбными консервами .</v>
          </cell>
          <cell r="E16">
            <v>156</v>
          </cell>
          <cell r="G16">
            <v>58.671999999999997</v>
          </cell>
          <cell r="H16">
            <v>1.03</v>
          </cell>
          <cell r="I16">
            <v>2.7770000000000001</v>
          </cell>
          <cell r="J16">
            <v>7.3789999999999996</v>
          </cell>
        </row>
        <row r="17">
          <cell r="D17" t="str">
            <v>напиток из шиповника.</v>
          </cell>
          <cell r="E17">
            <v>169</v>
          </cell>
          <cell r="G17">
            <v>55.301000000000002</v>
          </cell>
          <cell r="H17">
            <v>2.161</v>
          </cell>
          <cell r="I17">
            <v>1.7849999999999999</v>
          </cell>
          <cell r="J17">
            <v>7.7</v>
          </cell>
        </row>
        <row r="18">
          <cell r="D18" t="str">
            <v>Хлеб  пшеничный</v>
          </cell>
          <cell r="E18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workbookViewId="0">
      <selection activeCell="K17" sqref="K17"/>
    </sheetView>
  </sheetViews>
  <sheetFormatPr defaultRowHeight="14.4" x14ac:dyDescent="0.3"/>
  <cols>
    <col min="1" max="1" width="26.109375" customWidth="1"/>
    <col min="2" max="2" width="44.77734375" customWidth="1"/>
    <col min="3" max="3" width="10" customWidth="1"/>
    <col min="4" max="4" width="13.6640625" customWidth="1"/>
    <col min="5" max="7" width="10" customWidth="1"/>
  </cols>
  <sheetData>
    <row r="1" spans="1:7" ht="100.8" customHeight="1" x14ac:dyDescent="0.3">
      <c r="B1" t="s">
        <v>12</v>
      </c>
      <c r="D1" s="14"/>
      <c r="E1" s="14"/>
      <c r="F1" s="1"/>
    </row>
    <row r="2" spans="1:7" ht="15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3" t="s">
        <v>7</v>
      </c>
      <c r="B3" s="5" t="str">
        <f>'[1]Дневной рацион, Дети 3-7 лет, '!D4</f>
        <v>Каша жидкая молочная кукурузная на сухом молоке.</v>
      </c>
      <c r="C3" s="5">
        <f>'[1]Дневной рацион, Дети 3-7 лет, '!E4</f>
        <v>201</v>
      </c>
      <c r="D3" s="5">
        <f>'Дети до 3-лет'!D4</f>
        <v>133.209</v>
      </c>
      <c r="E3" s="5">
        <f>'Дети до 3-лет'!E4</f>
        <v>3.677</v>
      </c>
      <c r="F3" s="5">
        <f>'Дети до 3-лет'!F4</f>
        <v>3.762</v>
      </c>
      <c r="G3" s="5">
        <f>'Дети до 3-лет'!G4</f>
        <v>21.119</v>
      </c>
    </row>
    <row r="4" spans="1:7" x14ac:dyDescent="0.3">
      <c r="A4" s="3"/>
      <c r="B4" s="2" t="str">
        <f>'[1]Дневной рацион, Дети 3-7 лет, '!D5</f>
        <v>Бутерброды с маслом .</v>
      </c>
      <c r="C4" s="2">
        <f>'[1]Дневной рацион, Дети 3-7 лет, '!E5</f>
        <v>25</v>
      </c>
      <c r="D4" s="2">
        <f>'Дети до 3-лет'!D5</f>
        <v>121.667</v>
      </c>
      <c r="E4" s="2">
        <f>'Дети до 3-лет'!E5</f>
        <v>1.3340000000000001</v>
      </c>
      <c r="F4" s="2">
        <f>'Дети до 3-лет'!F5</f>
        <v>9.1669999999999998</v>
      </c>
      <c r="G4" s="2">
        <f>'Дети до 3-лет'!G5</f>
        <v>8.3339999999999996</v>
      </c>
    </row>
    <row r="5" spans="1:7" x14ac:dyDescent="0.3">
      <c r="A5" s="15"/>
      <c r="B5" s="10" t="str">
        <f>'[1]Дневной рацион, Дети 3-7 лет, '!D6</f>
        <v>Чай с сахаром .</v>
      </c>
      <c r="C5" s="10">
        <f>'[1]Дневной рацион, Дети 3-7 лет, '!E6</f>
        <v>200</v>
      </c>
      <c r="D5" s="10">
        <f>'Дети до 3-лет'!D6</f>
        <v>51.3</v>
      </c>
      <c r="E5" s="10">
        <f>'Дети до 3-лет'!E6</f>
        <v>0.18</v>
      </c>
      <c r="F5" s="10">
        <f>'Дети до 3-лет'!F6</f>
        <v>0</v>
      </c>
      <c r="G5" s="10">
        <f>'Дети до 3-лет'!G6</f>
        <v>13.5</v>
      </c>
    </row>
    <row r="6" spans="1:7" s="13" customFormat="1" x14ac:dyDescent="0.3">
      <c r="A6" s="2" t="s">
        <v>8</v>
      </c>
      <c r="B6" s="2"/>
      <c r="C6" s="2"/>
      <c r="D6" s="2"/>
      <c r="E6" s="2"/>
      <c r="F6" s="2"/>
      <c r="G6" s="2"/>
    </row>
    <row r="7" spans="1:7" s="13" customFormat="1" x14ac:dyDescent="0.3">
      <c r="A7" s="2"/>
      <c r="B7" s="2"/>
      <c r="C7" s="2"/>
      <c r="D7" s="2"/>
      <c r="E7" s="2"/>
      <c r="F7" s="2"/>
      <c r="G7" s="2"/>
    </row>
    <row r="8" spans="1:7" x14ac:dyDescent="0.3">
      <c r="A8" t="s">
        <v>9</v>
      </c>
      <c r="B8" s="11" t="str">
        <f>'[1]Дневной рацион, Дети 3-7 лет, '!D7</f>
        <v>Суп картофельный с бобовыми (горох)</v>
      </c>
      <c r="C8" s="11">
        <f>'[1]Дневной рацион, Дети 3-7 лет, '!E7</f>
        <v>196</v>
      </c>
      <c r="D8" s="11">
        <f>'Дети до 3-лет'!D11</f>
        <v>13.755000000000001</v>
      </c>
      <c r="E8" s="11">
        <f>'Дети до 3-лет'!E11</f>
        <v>0.56699999999999995</v>
      </c>
      <c r="F8" s="11">
        <f>'Дети до 3-лет'!F11</f>
        <v>0.88200000000000001</v>
      </c>
      <c r="G8" s="11">
        <f>'Дети до 3-лет'!G11</f>
        <v>0.92400000000000004</v>
      </c>
    </row>
    <row r="9" spans="1:7" x14ac:dyDescent="0.3">
      <c r="A9" s="3"/>
      <c r="B9" s="2" t="str">
        <f>'[1]Дневной рацион, Дети 3-7 лет, '!D8</f>
        <v>Макароны отварные с маслом.</v>
      </c>
      <c r="C9" s="2">
        <f>'[1]Дневной рацион, Дети 3-7 лет, '!E8</f>
        <v>111</v>
      </c>
      <c r="D9" s="2">
        <f>'Дети до 3-лет'!D12</f>
        <v>16.59</v>
      </c>
      <c r="E9" s="2">
        <f>'Дети до 3-лет'!E12</f>
        <v>0.107</v>
      </c>
      <c r="F9" s="2">
        <f>'Дети до 3-лет'!F12</f>
        <v>0</v>
      </c>
      <c r="G9" s="2">
        <f>'Дети до 3-лет'!G12</f>
        <v>4.0410000000000004</v>
      </c>
    </row>
    <row r="10" spans="1:7" x14ac:dyDescent="0.3">
      <c r="A10" s="3"/>
      <c r="B10" s="2" t="str">
        <f>'[1]Дневной рацион, Дети 3-7 лет, '!D9</f>
        <v>Соус белый основной .</v>
      </c>
      <c r="C10" s="2">
        <f>'[1]Дневной рацион, Дети 3-7 лет, '!E9</f>
        <v>31</v>
      </c>
      <c r="D10" s="2">
        <f>'Дети до 3-лет'!D13</f>
        <v>147.267</v>
      </c>
      <c r="E10" s="2">
        <f>'Дети до 3-лет'!E13</f>
        <v>11.045</v>
      </c>
      <c r="F10" s="2">
        <f>'Дети до 3-лет'!F13</f>
        <v>9.33</v>
      </c>
      <c r="G10" s="2">
        <f>'Дети до 3-лет'!G13</f>
        <v>4.8570000000000002</v>
      </c>
    </row>
    <row r="11" spans="1:7" x14ac:dyDescent="0.3">
      <c r="A11" s="3"/>
      <c r="B11" s="2" t="str">
        <f>'[1]Дневной рацион, Дети 3-7 лет, '!D10</f>
        <v>Компот из смеси сухофруктов .</v>
      </c>
      <c r="C11" s="2">
        <f>'[1]Дневной рацион, Дети 3-7 лет, '!E10</f>
        <v>198</v>
      </c>
      <c r="D11" s="2">
        <f>'Дети до 3-лет'!D14</f>
        <v>0</v>
      </c>
      <c r="E11" s="2">
        <f>'Дети до 3-лет'!E14</f>
        <v>0</v>
      </c>
      <c r="F11" s="2">
        <f>'Дети до 3-лет'!F14</f>
        <v>0</v>
      </c>
      <c r="G11" s="2">
        <f>'Дети до 3-лет'!G14</f>
        <v>0</v>
      </c>
    </row>
    <row r="12" spans="1:7" x14ac:dyDescent="0.3">
      <c r="A12" s="3"/>
      <c r="B12" s="2" t="str">
        <f>'[1]Дневной рацион, Дети 3-7 лет, '!D11</f>
        <v>Шницель  рубленный из говядины.</v>
      </c>
      <c r="C12" s="2">
        <f>'[1]Дневной рацион, Дети 3-7 лет, '!E11</f>
        <v>56</v>
      </c>
      <c r="D12" s="2">
        <f>'Дети до 3-лет'!D15</f>
        <v>0</v>
      </c>
      <c r="E12" s="2">
        <f>'Дети до 3-лет'!E15</f>
        <v>0</v>
      </c>
      <c r="F12" s="2">
        <f>'Дети до 3-лет'!F15</f>
        <v>0</v>
      </c>
      <c r="G12" s="7">
        <f>'Дети до 3-лет'!G15</f>
        <v>0</v>
      </c>
    </row>
    <row r="13" spans="1:7" x14ac:dyDescent="0.3">
      <c r="A13" s="3"/>
      <c r="B13" s="2" t="str">
        <f>'[1]Дневной рацион, Дети 3-7 лет, '!D12</f>
        <v>Хлеб  пшеничный</v>
      </c>
      <c r="C13" s="2">
        <f>'[1]Дневной рацион, Дети 3-7 лет, '!E12</f>
        <v>40</v>
      </c>
      <c r="D13" s="2">
        <f>'Дети до 3-лет'!D17</f>
        <v>138.334</v>
      </c>
      <c r="E13" s="7">
        <f>'Дети до 3-лет'!E17</f>
        <v>2.9169999999999998</v>
      </c>
      <c r="F13" s="7">
        <f>'Дети до 3-лет'!F17</f>
        <v>1.167</v>
      </c>
      <c r="G13" s="7">
        <f>'Дети до 3-лет'!G17</f>
        <v>29</v>
      </c>
    </row>
    <row r="14" spans="1:7" ht="15" thickBot="1" x14ac:dyDescent="0.35">
      <c r="A14" s="3"/>
      <c r="B14" s="6" t="str">
        <f>'[1]Дневной рацион, Дети 3-7 лет, '!D13</f>
        <v>Хлеб  ржаной</v>
      </c>
      <c r="C14" s="6">
        <f>'[1]Дневной рацион, Дети 3-7 лет, '!E13</f>
        <v>33</v>
      </c>
      <c r="D14" s="6">
        <f>'Дети до 3-лет'!D18</f>
        <v>95.4</v>
      </c>
      <c r="E14" s="8">
        <f>'Дети до 3-лет'!E18</f>
        <v>5.22</v>
      </c>
      <c r="F14" s="8">
        <f>'Дети до 3-лет'!F18</f>
        <v>4.5</v>
      </c>
      <c r="G14" s="8">
        <f>'Дети до 3-лет'!G18</f>
        <v>8.64</v>
      </c>
    </row>
    <row r="15" spans="1:7" s="13" customFormat="1" ht="15" thickBot="1" x14ac:dyDescent="0.35">
      <c r="A15" s="3"/>
      <c r="B15" s="9"/>
      <c r="C15" s="9"/>
      <c r="D15" s="9"/>
      <c r="E15" s="12"/>
      <c r="F15" s="12"/>
      <c r="G15" s="12"/>
    </row>
    <row r="16" spans="1:7" x14ac:dyDescent="0.3">
      <c r="A16" s="3" t="s">
        <v>10</v>
      </c>
      <c r="B16" s="5" t="str">
        <f>'[1]Дневной рацион, Дети 3-7 лет, '!D14</f>
        <v>Ватрушки с повидлом.</v>
      </c>
      <c r="C16" s="5">
        <f>'[1]Дневной рацион, Дети 3-7 лет, '!E14</f>
        <v>60</v>
      </c>
      <c r="D16" s="5">
        <f>'Дети до 3-лет'!D21</f>
        <v>55.301000000000002</v>
      </c>
      <c r="E16" s="5">
        <f>'Дети до 3-лет'!E21</f>
        <v>2.161</v>
      </c>
      <c r="F16" s="5">
        <f>'Дети до 3-лет'!F21</f>
        <v>1.7849999999999999</v>
      </c>
      <c r="G16" s="5">
        <f>'Дети до 3-лет'!G21</f>
        <v>7.7</v>
      </c>
    </row>
    <row r="17" spans="1:7" ht="15" thickBot="1" x14ac:dyDescent="0.35">
      <c r="A17" s="3"/>
      <c r="B17" s="6" t="str">
        <f>'[1]Дневной рацион, Дети 3-7 лет, '!D15</f>
        <v>Молоко кипяченое</v>
      </c>
      <c r="C17" s="6">
        <f>'[1]Дневной рацион, Дети 3-7 лет, '!E15</f>
        <v>180</v>
      </c>
      <c r="D17" s="6">
        <f>'Дети до 3-лет'!D22</f>
        <v>0</v>
      </c>
      <c r="E17" s="6">
        <f>'Дети до 3-лет'!E22</f>
        <v>0</v>
      </c>
      <c r="F17" s="6">
        <f>'Дети до 3-лет'!F22</f>
        <v>0</v>
      </c>
      <c r="G17" s="6">
        <f>'Дети до 3-лет'!G22</f>
        <v>0</v>
      </c>
    </row>
    <row r="18" spans="1:7" s="13" customFormat="1" ht="15" thickBot="1" x14ac:dyDescent="0.35">
      <c r="A18" s="3"/>
      <c r="B18" s="9"/>
      <c r="C18" s="9"/>
      <c r="D18" s="9"/>
      <c r="E18" s="9"/>
      <c r="F18" s="9"/>
      <c r="G18" s="9"/>
    </row>
    <row r="19" spans="1:7" x14ac:dyDescent="0.3">
      <c r="A19" s="2" t="s">
        <v>11</v>
      </c>
      <c r="B19" s="5" t="str">
        <f>'[1]Дневной рацион, Дети 3-7 лет, '!D16</f>
        <v>Суп с рыбными консервами .</v>
      </c>
      <c r="C19" s="5">
        <f>'[1]Дневной рацион, Дети 3-7 лет, '!E16</f>
        <v>194</v>
      </c>
      <c r="D19" s="5" t="e">
        <f>'Дети до 3-лет'!#REF!</f>
        <v>#REF!</v>
      </c>
      <c r="E19" s="5" t="e">
        <f>'Дети до 3-лет'!#REF!</f>
        <v>#REF!</v>
      </c>
      <c r="F19" s="5" t="e">
        <f>'Дети до 3-лет'!#REF!</f>
        <v>#REF!</v>
      </c>
      <c r="G19" s="5" t="e">
        <f>'Дети до 3-лет'!#REF!</f>
        <v>#REF!</v>
      </c>
    </row>
    <row r="20" spans="1:7" x14ac:dyDescent="0.3">
      <c r="A20" s="2"/>
      <c r="B20" s="2" t="str">
        <f>'[1]Дневной рацион, Дети 3-7 лет, '!D17</f>
        <v>напиток из шиповника.</v>
      </c>
      <c r="C20" s="2">
        <f>'[1]Дневной рацион, Дети 3-7 лет, '!E17</f>
        <v>198</v>
      </c>
      <c r="D20" s="2" t="e">
        <f>'Дети до 3-лет'!#REF!</f>
        <v>#REF!</v>
      </c>
      <c r="E20" s="2" t="e">
        <f>'Дети до 3-лет'!#REF!</f>
        <v>#REF!</v>
      </c>
      <c r="F20" s="7" t="e">
        <f>'Дети до 3-лет'!#REF!</f>
        <v>#REF!</v>
      </c>
      <c r="G20" s="7" t="e">
        <f>'Дети до 3-лет'!#REF!</f>
        <v>#REF!</v>
      </c>
    </row>
    <row r="21" spans="1:7" ht="15" thickBot="1" x14ac:dyDescent="0.35">
      <c r="A21" s="2"/>
      <c r="B21" s="6" t="str">
        <f>'[1]Дневной рацион, Дети 3-7 лет, '!D18</f>
        <v>Хлеб  пшеничный</v>
      </c>
      <c r="C21" s="6">
        <f>'[1]Дневной рацион, Дети 3-7 лет, '!E18</f>
        <v>20</v>
      </c>
      <c r="D21" s="6" t="e">
        <f>'Дети до 3-лет'!#REF!</f>
        <v>#REF!</v>
      </c>
      <c r="E21" s="8" t="e">
        <f>'Дети до 3-лет'!#REF!</f>
        <v>#REF!</v>
      </c>
      <c r="F21" s="8" t="e">
        <f>'Дети до 3-лет'!#REF!</f>
        <v>#REF!</v>
      </c>
      <c r="G21" s="8" t="e">
        <f>'Дети до 3-лет'!#REF!</f>
        <v>#REF!</v>
      </c>
    </row>
    <row r="22" spans="1:7" x14ac:dyDescent="0.3">
      <c r="A22" s="2"/>
      <c r="B22" s="5">
        <f>'[1]Дневной рацион, Дети 3-7 лет, '!D19</f>
        <v>0</v>
      </c>
      <c r="C22" s="5">
        <f>'[1]Дневной рацион, Дети 3-7 лет, '!E19</f>
        <v>0</v>
      </c>
      <c r="D22" s="5" t="e">
        <f>'Дети до 3-лет'!#REF!</f>
        <v>#REF!</v>
      </c>
      <c r="E22" s="5" t="e">
        <f>'Дети до 3-лет'!#REF!</f>
        <v>#REF!</v>
      </c>
      <c r="F22" s="5" t="e">
        <f>'Дети до 3-лет'!#REF!</f>
        <v>#REF!</v>
      </c>
      <c r="G22" s="5" t="e">
        <f>'Дети до 3-лет'!#REF!</f>
        <v>#REF!</v>
      </c>
    </row>
  </sheetData>
  <mergeCells count="1">
    <mergeCell ref="D1:E1"/>
  </mergeCells>
  <pageMargins left="0.7" right="0.7" top="0.75" bottom="0.75" header="0.3" footer="0.3"/>
  <pageSetup orientation="portrait" horizontalDpi="4294967295" verticalDpi="429496729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2"/>
  <sheetViews>
    <sheetView tabSelected="1" topLeftCell="A3" workbookViewId="0">
      <selection activeCell="K22" sqref="K22"/>
    </sheetView>
  </sheetViews>
  <sheetFormatPr defaultRowHeight="14.4" x14ac:dyDescent="0.3"/>
  <cols>
    <col min="1" max="1" width="18.33203125" customWidth="1"/>
    <col min="2" max="2" width="44.33203125" customWidth="1"/>
  </cols>
  <sheetData>
    <row r="2" spans="1:7" ht="85.8" customHeight="1" x14ac:dyDescent="0.3"/>
    <row r="3" spans="1:7" ht="15" thickBo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3">
      <c r="A4" s="3" t="s">
        <v>7</v>
      </c>
      <c r="B4" s="5" t="str">
        <f>'[2]Дневной рацион, Дети до 3х лет'!D4</f>
        <v>Каша жидкая молочная кукурузная на сухом молоке.</v>
      </c>
      <c r="C4" s="5">
        <f>'[2]Дневной рацион, Дети до 3х лет'!E4</f>
        <v>171</v>
      </c>
      <c r="D4" s="5">
        <f>'[2]Дневной рацион, Дети до 3х лет'!G4</f>
        <v>133.209</v>
      </c>
      <c r="E4" s="5">
        <f>'[2]Дневной рацион, Дети до 3х лет'!H4</f>
        <v>3.677</v>
      </c>
      <c r="F4" s="5">
        <f>'[2]Дневной рацион, Дети до 3х лет'!I4</f>
        <v>3.762</v>
      </c>
      <c r="G4" s="5">
        <f>'[2]Дневной рацион, Дети до 3х лет'!J4</f>
        <v>21.119</v>
      </c>
    </row>
    <row r="5" spans="1:7" x14ac:dyDescent="0.3">
      <c r="A5" s="3"/>
      <c r="B5" s="2" t="str">
        <f>'[2]Дневной рацион, Дети до 3х лет'!D5</f>
        <v>Бутерброды с маслом .</v>
      </c>
      <c r="C5" s="2">
        <f>'[2]Дневной рацион, Дети до 3х лет'!E5</f>
        <v>25</v>
      </c>
      <c r="D5" s="2">
        <f>'[2]Дневной рацион, Дети до 3х лет'!G5</f>
        <v>121.667</v>
      </c>
      <c r="E5" s="2">
        <f>'[2]Дневной рацион, Дети до 3х лет'!H5</f>
        <v>1.3340000000000001</v>
      </c>
      <c r="F5" s="2">
        <f>'[2]Дневной рацион, Дети до 3х лет'!I5</f>
        <v>9.1669999999999998</v>
      </c>
      <c r="G5" s="2">
        <f>'[2]Дневной рацион, Дети до 3х лет'!J5</f>
        <v>8.3339999999999996</v>
      </c>
    </row>
    <row r="6" spans="1:7" x14ac:dyDescent="0.3">
      <c r="A6" s="3"/>
      <c r="B6" s="10" t="str">
        <f>'[2]Дневной рацион, Дети до 3х лет'!D6</f>
        <v>Чай с сахаром .</v>
      </c>
      <c r="C6" s="10">
        <f>'[2]Дневной рацион, Дети до 3х лет'!E6</f>
        <v>180</v>
      </c>
      <c r="D6" s="10">
        <f>'[2]Дневной рацион, Дети до 3х лет'!G6</f>
        <v>51.3</v>
      </c>
      <c r="E6" s="10">
        <f>'[2]Дневной рацион, Дети до 3х лет'!H6</f>
        <v>0.18</v>
      </c>
      <c r="F6" s="10">
        <f>'[2]Дневной рацион, Дети до 3х лет'!I6</f>
        <v>0</v>
      </c>
      <c r="G6" s="10">
        <f>'[2]Дневной рацион, Дети до 3х лет'!J6</f>
        <v>13.5</v>
      </c>
    </row>
    <row r="7" spans="1:7" s="13" customFormat="1" x14ac:dyDescent="0.3">
      <c r="A7" s="3" t="s">
        <v>8</v>
      </c>
      <c r="B7" s="10"/>
      <c r="C7" s="10"/>
      <c r="D7" s="10"/>
      <c r="E7" s="10"/>
      <c r="F7" s="10"/>
      <c r="G7" s="10"/>
    </row>
    <row r="8" spans="1:7" s="13" customFormat="1" x14ac:dyDescent="0.3">
      <c r="A8" s="3"/>
      <c r="B8" s="10"/>
      <c r="C8" s="10"/>
      <c r="D8" s="10"/>
      <c r="E8" s="10"/>
      <c r="F8" s="10"/>
      <c r="G8" s="10"/>
    </row>
    <row r="9" spans="1:7" s="4" customFormat="1" x14ac:dyDescent="0.3">
      <c r="A9" s="3" t="s">
        <v>9</v>
      </c>
      <c r="B9" s="10" t="str">
        <f>'[2]Дневной рацион, Дети до 3х лет'!D7</f>
        <v>Суп картофельный с бобовыми (горох)</v>
      </c>
      <c r="C9" s="10">
        <f>'[2]Дневной рацион, Дети до 3х лет'!E7</f>
        <v>177</v>
      </c>
      <c r="D9" s="10">
        <f>'[2]Дневной рацион, Дети до 3х лет'!G7</f>
        <v>124.874</v>
      </c>
      <c r="E9" s="10">
        <f>'[2]Дневной рацион, Дети до 3х лет'!H7</f>
        <v>6.2839999999999998</v>
      </c>
      <c r="F9" s="10">
        <f>'[2]Дневной рацион, Дети до 3х лет'!I7</f>
        <v>3.8239999999999998</v>
      </c>
      <c r="G9" s="10">
        <f>'[2]Дневной рацион, Дети до 3х лет'!J7</f>
        <v>16.338000000000001</v>
      </c>
    </row>
    <row r="10" spans="1:7" s="4" customFormat="1" x14ac:dyDescent="0.3">
      <c r="A10" s="3"/>
      <c r="B10" s="10" t="str">
        <f>'[2]Дневной рацион, Дети до 3х лет'!D8</f>
        <v>Макароны отварные с маслом.</v>
      </c>
      <c r="C10" s="10">
        <f>'[2]Дневной рацион, Дети до 3х лет'!E8</f>
        <v>91</v>
      </c>
      <c r="D10" s="10">
        <f>'[2]Дневной рацион, Дети до 3х лет'!G8</f>
        <v>149.24</v>
      </c>
      <c r="E10" s="10">
        <f>'[2]Дневной рацион, Дети до 3х лет'!H8</f>
        <v>4.0949999999999998</v>
      </c>
      <c r="F10" s="10">
        <f>'[2]Дневной рацион, Дети до 3х лет'!I8</f>
        <v>3.7160000000000002</v>
      </c>
      <c r="G10" s="10">
        <f>'[2]Дневной рацион, Дети до 3х лет'!J8</f>
        <v>24.873999999999999</v>
      </c>
    </row>
    <row r="11" spans="1:7" s="4" customFormat="1" x14ac:dyDescent="0.3">
      <c r="A11" s="3"/>
      <c r="B11" s="2" t="str">
        <f>'[2]Дневной рацион, Дети до 3х лет'!D9</f>
        <v>Соус белый основной .</v>
      </c>
      <c r="C11" s="2">
        <f>'[2]Дневной рацион, Дети до 3х лет'!E9</f>
        <v>21</v>
      </c>
      <c r="D11" s="2">
        <f>'[2]Дневной рацион, Дети до 3х лет'!G9</f>
        <v>13.755000000000001</v>
      </c>
      <c r="E11" s="2">
        <f>'[2]Дневной рацион, Дети до 3х лет'!H9</f>
        <v>0.56699999999999995</v>
      </c>
      <c r="F11" s="2">
        <f>'[2]Дневной рацион, Дети до 3х лет'!I9</f>
        <v>0.88200000000000001</v>
      </c>
      <c r="G11" s="2">
        <f>'[2]Дневной рацион, Дети до 3х лет'!J9</f>
        <v>0.92400000000000004</v>
      </c>
    </row>
    <row r="12" spans="1:7" s="4" customFormat="1" x14ac:dyDescent="0.3">
      <c r="A12" s="3"/>
      <c r="B12" s="2" t="str">
        <f>'[2]Дневной рацион, Дети до 3х лет'!D10</f>
        <v>Компот из смеси сухофруктов .</v>
      </c>
      <c r="C12" s="2">
        <f>'[2]Дневной рацион, Дети до 3х лет'!E10</f>
        <v>178</v>
      </c>
      <c r="D12" s="2">
        <f>'[2]Дневной рацион, Дети до 3х лет'!G10</f>
        <v>16.59</v>
      </c>
      <c r="E12" s="2">
        <f>'[2]Дневной рацион, Дети до 3х лет'!H10</f>
        <v>0.107</v>
      </c>
      <c r="F12" s="2">
        <f>'[2]Дневной рацион, Дети до 3х лет'!I10</f>
        <v>0</v>
      </c>
      <c r="G12" s="2">
        <f>'[2]Дневной рацион, Дети до 3х лет'!J10</f>
        <v>4.0410000000000004</v>
      </c>
    </row>
    <row r="13" spans="1:7" x14ac:dyDescent="0.3">
      <c r="A13" s="3"/>
      <c r="B13" s="11" t="str">
        <f>'[2]Дневной рацион, Дети до 3х лет'!D11</f>
        <v>Шницель  рубленный из говядины.</v>
      </c>
      <c r="C13" s="11">
        <f>'[2]Дневной рацион, Дети до 3х лет'!E11</f>
        <v>47</v>
      </c>
      <c r="D13" s="11">
        <f>'[2]Дневной рацион, Дети до 3х лет'!G11</f>
        <v>147.267</v>
      </c>
      <c r="E13" s="11">
        <f>'[2]Дневной рацион, Дети до 3х лет'!H11</f>
        <v>11.045</v>
      </c>
      <c r="F13" s="11">
        <f>'[2]Дневной рацион, Дети до 3х лет'!I11</f>
        <v>9.33</v>
      </c>
      <c r="G13" s="11">
        <f>'[2]Дневной рацион, Дети до 3х лет'!J11</f>
        <v>4.8570000000000002</v>
      </c>
    </row>
    <row r="14" spans="1:7" x14ac:dyDescent="0.3">
      <c r="A14" s="3"/>
      <c r="B14" s="2" t="str">
        <f>'[2]Дневной рацион, Дети до 3х лет'!D12</f>
        <v>Хлеб  пшеничный</v>
      </c>
      <c r="C14" s="2">
        <f>'[2]Дневной рацион, Дети до 3х лет'!E12</f>
        <v>30</v>
      </c>
      <c r="D14" s="2">
        <f>'[2]Дневной рацион, Дети до 3х лет'!G12</f>
        <v>0</v>
      </c>
      <c r="E14" s="2">
        <f>'[2]Дневной рацион, Дети до 3х лет'!H12</f>
        <v>0</v>
      </c>
      <c r="F14" s="2">
        <f>'[2]Дневной рацион, Дети до 3х лет'!I12</f>
        <v>0</v>
      </c>
      <c r="G14" s="2">
        <f>'[2]Дневной рацион, Дети до 3х лет'!J12</f>
        <v>0</v>
      </c>
    </row>
    <row r="15" spans="1:7" x14ac:dyDescent="0.3">
      <c r="A15" s="3"/>
      <c r="B15" s="2" t="str">
        <f>'[2]Дневной рацион, Дети до 3х лет'!D13</f>
        <v>Хлеб  ржаной</v>
      </c>
      <c r="C15" s="2">
        <f>'[2]Дневной рацион, Дети до 3х лет'!E13</f>
        <v>28</v>
      </c>
      <c r="D15" s="2">
        <f>'[2]Дневной рацион, Дети до 3х лет'!G13</f>
        <v>0</v>
      </c>
      <c r="E15" s="2">
        <f>'[2]Дневной рацион, Дети до 3х лет'!H13</f>
        <v>0</v>
      </c>
      <c r="F15" s="2">
        <f>'[2]Дневной рацион, Дети до 3х лет'!I13</f>
        <v>0</v>
      </c>
      <c r="G15" s="2">
        <f>'[2]Дневной рацион, Дети до 3х лет'!J13</f>
        <v>0</v>
      </c>
    </row>
    <row r="16" spans="1:7" s="13" customFormat="1" x14ac:dyDescent="0.3">
      <c r="A16" s="3"/>
      <c r="B16" s="2"/>
      <c r="C16" s="2"/>
      <c r="D16" s="2"/>
      <c r="E16" s="2"/>
      <c r="F16" s="2"/>
      <c r="G16" s="2"/>
    </row>
    <row r="17" spans="1:7" x14ac:dyDescent="0.3">
      <c r="A17" s="3" t="s">
        <v>10</v>
      </c>
      <c r="B17" s="2" t="str">
        <f>'[2]Дневной рацион, Дети до 3х лет'!D14</f>
        <v>Ватрушки с повидлом.</v>
      </c>
      <c r="C17" s="2">
        <f>'[2]Дневной рацион, Дети до 3х лет'!E14</f>
        <v>50</v>
      </c>
      <c r="D17" s="2">
        <f>'[2]Дневной рацион, Дети до 3х лет'!G14</f>
        <v>138.334</v>
      </c>
      <c r="E17" s="2">
        <f>'[2]Дневной рацион, Дети до 3х лет'!H14</f>
        <v>2.9169999999999998</v>
      </c>
      <c r="F17" s="2">
        <f>'[2]Дневной рацион, Дети до 3х лет'!I14</f>
        <v>1.167</v>
      </c>
      <c r="G17" s="2">
        <f>'[2]Дневной рацион, Дети до 3х лет'!J14</f>
        <v>29</v>
      </c>
    </row>
    <row r="18" spans="1:7" x14ac:dyDescent="0.3">
      <c r="A18" s="3"/>
      <c r="B18" s="2" t="str">
        <f>'[2]Дневной рацион, Дети до 3х лет'!D15</f>
        <v>Молоко кипяченое</v>
      </c>
      <c r="C18" s="2">
        <f>'[2]Дневной рацион, Дети до 3х лет'!E15</f>
        <v>180</v>
      </c>
      <c r="D18" s="2">
        <f>'[2]Дневной рацион, Дети до 3х лет'!G15</f>
        <v>95.4</v>
      </c>
      <c r="E18" s="2">
        <f>'[2]Дневной рацион, Дети до 3х лет'!H15</f>
        <v>5.22</v>
      </c>
      <c r="F18" s="2">
        <f>'[2]Дневной рацион, Дети до 3х лет'!I15</f>
        <v>4.5</v>
      </c>
      <c r="G18" s="7">
        <f>'[2]Дневной рацион, Дети до 3х лет'!J15</f>
        <v>8.64</v>
      </c>
    </row>
    <row r="19" spans="1:7" s="13" customFormat="1" x14ac:dyDescent="0.3">
      <c r="A19" s="3"/>
      <c r="B19" s="2"/>
      <c r="C19" s="2"/>
      <c r="D19" s="2"/>
      <c r="E19" s="2"/>
      <c r="F19" s="2"/>
      <c r="G19" s="7"/>
    </row>
    <row r="20" spans="1:7" s="4" customFormat="1" x14ac:dyDescent="0.3">
      <c r="A20" s="2" t="s">
        <v>11</v>
      </c>
      <c r="B20" s="2" t="str">
        <f>'[2]Дневной рацион, Дети до 3х лет'!D16</f>
        <v>Суп с рыбными консервами .</v>
      </c>
      <c r="C20" s="2">
        <f>'[2]Дневной рацион, Дети до 3х лет'!E16</f>
        <v>156</v>
      </c>
      <c r="D20" s="2">
        <f>'[2]Дневной рацион, Дети до 3х лет'!G16</f>
        <v>58.671999999999997</v>
      </c>
      <c r="E20" s="2">
        <f>'[2]Дневной рацион, Дети до 3х лет'!H16</f>
        <v>1.03</v>
      </c>
      <c r="F20" s="2">
        <f>'[2]Дневной рацион, Дети до 3х лет'!I16</f>
        <v>2.7770000000000001</v>
      </c>
      <c r="G20" s="7">
        <f>'[2]Дневной рацион, Дети до 3х лет'!J16</f>
        <v>7.3789999999999996</v>
      </c>
    </row>
    <row r="21" spans="1:7" x14ac:dyDescent="0.3">
      <c r="A21" s="2"/>
      <c r="B21" s="2" t="str">
        <f>'[2]Дневной рацион, Дети до 3х лет'!D17</f>
        <v>напиток из шиповника.</v>
      </c>
      <c r="C21" s="2">
        <f>'[2]Дневной рацион, Дети до 3х лет'!E17</f>
        <v>169</v>
      </c>
      <c r="D21" s="2">
        <f>'[2]Дневной рацион, Дети до 3х лет'!G17</f>
        <v>55.301000000000002</v>
      </c>
      <c r="E21" s="7">
        <f>'[2]Дневной рацион, Дети до 3х лет'!H17</f>
        <v>2.161</v>
      </c>
      <c r="F21" s="7">
        <f>'[2]Дневной рацион, Дети до 3х лет'!I17</f>
        <v>1.7849999999999999</v>
      </c>
      <c r="G21" s="7">
        <f>'[2]Дневной рацион, Дети до 3х лет'!J17</f>
        <v>7.7</v>
      </c>
    </row>
    <row r="22" spans="1:7" x14ac:dyDescent="0.3">
      <c r="A22" s="3"/>
      <c r="B22" s="2" t="str">
        <f>'[2]Дневной рацион, Дети до 3х лет'!D18</f>
        <v>Хлеб  пшеничный</v>
      </c>
      <c r="C22" s="2">
        <f>'[2]Дневной рацион, Дети до 3х лет'!E18</f>
        <v>20</v>
      </c>
      <c r="D22" s="2">
        <f>'[2]Дневной рацион, Дети до 3х лет'!G18</f>
        <v>0</v>
      </c>
      <c r="E22" s="7">
        <f>'[2]Дневной рацион, Дети до 3х лет'!H18</f>
        <v>0</v>
      </c>
      <c r="F22" s="7">
        <f>'[2]Дневной рацион, Дети до 3х лет'!I18</f>
        <v>0</v>
      </c>
      <c r="G22" s="7">
        <f>'[2]Дневной рацион, Дети до 3х лет'!J18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Дети 3-7 лет</vt:lpstr>
      <vt:lpstr>Дети до 3-лет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2023-05-29T09:28:24Z</dcterms:created>
  <dcterms:modified xsi:type="dcterms:W3CDTF">2025-11-21T09:11:13Z</dcterms:modified>
</cp:coreProperties>
</file>