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35EDEDE3-6A27-475C-BC30-CD159206FFC9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Дети от 3-х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5" i="1"/>
  <c r="C15" i="1"/>
  <c r="D15" i="1"/>
  <c r="E15" i="1"/>
  <c r="F15" i="1"/>
  <c r="G15" i="1"/>
  <c r="B16" i="1"/>
  <c r="C16" i="1"/>
  <c r="D16" i="1"/>
  <c r="E16" i="1"/>
  <c r="F16" i="1"/>
  <c r="G16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8" i="3" l="1"/>
  <c r="C8" i="3"/>
  <c r="B4" i="3"/>
  <c r="C4" i="3"/>
  <c r="D4" i="3"/>
  <c r="B5" i="3"/>
  <c r="C5" i="3"/>
  <c r="D5" i="3"/>
  <c r="B6" i="3"/>
  <c r="C6" i="3"/>
  <c r="D6" i="3"/>
  <c r="B10" i="3"/>
  <c r="C10" i="3"/>
  <c r="D10" i="3"/>
  <c r="B12" i="3"/>
  <c r="C12" i="3"/>
  <c r="D12" i="3"/>
  <c r="B13" i="3"/>
  <c r="C13" i="3"/>
  <c r="D13" i="3"/>
  <c r="B14" i="3"/>
  <c r="C14" i="3"/>
  <c r="D14" i="3"/>
  <c r="B17" i="3"/>
  <c r="C17" i="3"/>
  <c r="D17" i="3"/>
  <c r="B18" i="3"/>
  <c r="C18" i="3"/>
  <c r="D18" i="3"/>
  <c r="B21" i="3"/>
  <c r="C21" i="3"/>
  <c r="D21" i="3"/>
  <c r="B22" i="3"/>
  <c r="C22" i="3"/>
  <c r="D22" i="3"/>
  <c r="B23" i="3"/>
  <c r="C23" i="3"/>
  <c r="D23" i="3"/>
  <c r="C24" i="3"/>
</calcChain>
</file>

<file path=xl/sharedStrings.xml><?xml version="1.0" encoding="utf-8"?>
<sst xmlns="http://schemas.openxmlformats.org/spreadsheetml/2006/main" count="35" uniqueCount="15">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</sst>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2" borderId="1" xfId="0" applyFill="1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2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2" borderId="10" xfId="0" applyFill="1" applyBorder="1"/>
    <xf numFmtId="0" fontId="0" fillId="0" borderId="15" xfId="0" applyBorder="1"/>
    <xf numFmtId="0" fontId="0" fillId="2" borderId="13" xfId="0" applyFill="1" applyBorder="1"/>
    <xf numFmtId="0" fontId="0" fillId="2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403860</xdr:colOff>
      <xdr:row>22</xdr:row>
      <xdr:rowOff>45720</xdr:rowOff>
    </xdr:from>
    <xdr:to>
      <xdr:col>3</xdr:col>
      <xdr:colOff>896480</xdr:colOff>
      <xdr:row>26</xdr:row>
      <xdr:rowOff>106749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4560" y="53492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1249680</xdr:colOff>
      <xdr:row>23</xdr:row>
      <xdr:rowOff>83820</xdr:rowOff>
    </xdr:from>
    <xdr:to>
      <xdr:col>3</xdr:col>
      <xdr:colOff>591680</xdr:colOff>
      <xdr:row>27</xdr:row>
      <xdr:rowOff>144849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" y="556260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1303020</xdr:colOff>
      <xdr:row>26</xdr:row>
      <xdr:rowOff>0</xdr:rowOff>
    </xdr:from>
    <xdr:to>
      <xdr:col>2</xdr:col>
      <xdr:colOff>606920</xdr:colOff>
      <xdr:row>30</xdr:row>
      <xdr:rowOff>61029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020" y="568452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4;&#1088;&#1075;&#1072;&#1085;&#1080;&#1079;&#1072;&#1094;&#1080;&#1103;%20&#1087;&#1080;&#1090;&#1072;&#1085;&#1080;&#1103;/&#1055;&#1080;&#1090;&#1072;&#1085;&#1080;&#1077;%20&#1051;&#1103;&#1093;&#1086;&#1074;&#1072;/10-&#1076;&#1085;.%20&#1084;&#1077;&#1085;&#1102;%20&#1087;&#1086;%20&#1076;&#1085;&#1103;&#1084;/&#1051;&#1077;&#1095;&#1077;&#1073;&#1085;&#1086;&#1077;%20&#1087;&#1080;&#1090;&#1072;&#1085;&#1080;&#1077;,8,%20&#1052;&#1041;&#1044;&#1054;&#1059;%20&#1076;_&#1089;%20&#8470;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-%202024-12-25T164422.15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Гречка отварная с маслом и молоком</v>
          </cell>
          <cell r="C4" t="str">
            <v>150г</v>
          </cell>
          <cell r="D4">
            <v>2.7</v>
          </cell>
        </row>
        <row r="5">
          <cell r="B5" t="str">
            <v xml:space="preserve">Бутерброды с маслом </v>
          </cell>
          <cell r="C5" t="str">
            <v>14/3г.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Борщ с капустой и картофелем</v>
          </cell>
          <cell r="C13" t="str">
            <v>250г.</v>
          </cell>
          <cell r="D13">
            <v>1.85</v>
          </cell>
        </row>
        <row r="15">
          <cell r="B15" t="str">
            <v>Макароны отварные с маслом</v>
          </cell>
          <cell r="C15" t="str">
            <v>150г.</v>
          </cell>
          <cell r="D15">
            <v>0.28999999999999998</v>
          </cell>
        </row>
        <row r="16">
          <cell r="B16" t="str">
            <v>Компот из яблок</v>
          </cell>
          <cell r="C16" t="str">
            <v>180г</v>
          </cell>
          <cell r="D16">
            <v>0.22</v>
          </cell>
        </row>
        <row r="17">
          <cell r="B17" t="str">
            <v>Хлеб ФКУ</v>
          </cell>
          <cell r="C17" t="str">
            <v>28г.</v>
          </cell>
          <cell r="D17">
            <v>0.17</v>
          </cell>
        </row>
        <row r="21">
          <cell r="B21" t="str">
            <v>Печенье</v>
          </cell>
          <cell r="C21" t="str">
            <v>15г.</v>
          </cell>
          <cell r="D21">
            <v>0.12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Суп картофельный с овощами вегетарианский со сметаной</v>
          </cell>
          <cell r="C25" t="str">
            <v>150г</v>
          </cell>
          <cell r="D25">
            <v>1.01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14г.</v>
          </cell>
          <cell r="D27">
            <v>0.08</v>
          </cell>
        </row>
        <row r="28">
          <cell r="C28" t="str">
            <v>1554г.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геркулес.</v>
          </cell>
          <cell r="E4">
            <v>201</v>
          </cell>
          <cell r="F4">
            <v>32.884</v>
          </cell>
          <cell r="G4">
            <v>1.026</v>
          </cell>
          <cell r="H4">
            <v>1.347</v>
          </cell>
          <cell r="I4">
            <v>4.1210000000000004</v>
          </cell>
        </row>
        <row r="5">
          <cell r="D5" t="str">
            <v>Бутерброды  (батон) с маслом .</v>
          </cell>
          <cell r="E5">
            <v>36</v>
          </cell>
          <cell r="F5">
            <v>150.172</v>
          </cell>
          <cell r="G5">
            <v>1.6459999999999999</v>
          </cell>
          <cell r="H5">
            <v>11.315</v>
          </cell>
          <cell r="I5">
            <v>10.286</v>
          </cell>
        </row>
        <row r="6">
          <cell r="D6" t="str">
            <v>Чай с сахаром .</v>
          </cell>
          <cell r="E6">
            <v>200</v>
          </cell>
          <cell r="F6">
            <v>57</v>
          </cell>
          <cell r="G6">
            <v>0.2</v>
          </cell>
          <cell r="I6">
            <v>15</v>
          </cell>
        </row>
        <row r="7">
          <cell r="D7" t="str">
            <v>Соки овощные, фруктовые и ягодные.</v>
          </cell>
          <cell r="E7">
            <v>199</v>
          </cell>
          <cell r="F7">
            <v>54.725000000000001</v>
          </cell>
          <cell r="G7">
            <v>0.498</v>
          </cell>
          <cell r="I7">
            <v>12.637</v>
          </cell>
        </row>
        <row r="8">
          <cell r="D8" t="str">
            <v>кукуруза с зел.горошком (консервированный).</v>
          </cell>
          <cell r="E8">
            <v>46</v>
          </cell>
          <cell r="F8">
            <v>16.048999999999999</v>
          </cell>
          <cell r="G8">
            <v>0.61399999999999999</v>
          </cell>
          <cell r="H8">
            <v>0.10299999999999999</v>
          </cell>
          <cell r="I8">
            <v>3.169</v>
          </cell>
        </row>
        <row r="9">
          <cell r="D9" t="str">
            <v>Суп крестьянский с крупой (крупа перловая).</v>
          </cell>
          <cell r="E9">
            <v>202</v>
          </cell>
          <cell r="F9">
            <v>99.869</v>
          </cell>
          <cell r="G9">
            <v>1.98</v>
          </cell>
          <cell r="H9">
            <v>4.99</v>
          </cell>
          <cell r="I9">
            <v>11.776999999999999</v>
          </cell>
        </row>
        <row r="10">
          <cell r="D10" t="str">
            <v>Плов с мясом .</v>
          </cell>
          <cell r="E10">
            <v>182</v>
          </cell>
          <cell r="F10">
            <v>320.85599999999999</v>
          </cell>
          <cell r="G10">
            <v>13.882999999999999</v>
          </cell>
          <cell r="H10">
            <v>12.407</v>
          </cell>
          <cell r="I10">
            <v>38.271000000000001</v>
          </cell>
        </row>
        <row r="11">
          <cell r="D11" t="str">
            <v>Напиток клюквенный.</v>
          </cell>
          <cell r="E11">
            <v>195</v>
          </cell>
          <cell r="F11">
            <v>39.975000000000001</v>
          </cell>
          <cell r="G11">
            <v>9.8000000000000004E-2</v>
          </cell>
          <cell r="H11">
            <v>3.9E-2</v>
          </cell>
          <cell r="I11">
            <v>9.6530000000000005</v>
          </cell>
        </row>
        <row r="12">
          <cell r="D12" t="str">
            <v>Хлеб  пшеничный</v>
          </cell>
          <cell r="E12">
            <v>40</v>
          </cell>
        </row>
        <row r="13">
          <cell r="D13" t="str">
            <v>Хлеб  ржаной</v>
          </cell>
          <cell r="E13">
            <v>32</v>
          </cell>
        </row>
        <row r="14">
          <cell r="D14" t="str">
            <v>Вафли</v>
          </cell>
          <cell r="E14">
            <v>41</v>
          </cell>
          <cell r="F14">
            <v>143.5</v>
          </cell>
          <cell r="G14">
            <v>1.1479999999999999</v>
          </cell>
          <cell r="H14">
            <v>1.353</v>
          </cell>
          <cell r="I14">
            <v>31.693000000000001</v>
          </cell>
        </row>
        <row r="15">
          <cell r="D15" t="str">
            <v>Молоко кипяченое</v>
          </cell>
          <cell r="E15">
            <v>180</v>
          </cell>
          <cell r="F15">
            <v>95.4</v>
          </cell>
          <cell r="G15">
            <v>5.22</v>
          </cell>
          <cell r="H15">
            <v>4.5</v>
          </cell>
          <cell r="I15">
            <v>8.64</v>
          </cell>
        </row>
        <row r="16">
          <cell r="D16" t="str">
            <v>Запеканка из творога  со сгущенным молоком.</v>
          </cell>
          <cell r="E16">
            <v>145</v>
          </cell>
          <cell r="F16">
            <v>294.06</v>
          </cell>
          <cell r="G16">
            <v>28.516999999999999</v>
          </cell>
          <cell r="H16">
            <v>10.343999999999999</v>
          </cell>
          <cell r="I16">
            <v>21.556999999999999</v>
          </cell>
        </row>
        <row r="17">
          <cell r="D17" t="str">
            <v>Напиток лимонный .</v>
          </cell>
          <cell r="E17">
            <v>204</v>
          </cell>
          <cell r="F17">
            <v>66.3</v>
          </cell>
          <cell r="G17">
            <v>0.27600000000000002</v>
          </cell>
          <cell r="H17">
            <v>6.2E-2</v>
          </cell>
          <cell r="I17">
            <v>15.708</v>
          </cell>
        </row>
        <row r="18">
          <cell r="D18" t="str">
            <v>Хлеб  пшеничный</v>
          </cell>
          <cell r="E18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геркулес.</v>
          </cell>
          <cell r="E4">
            <v>171</v>
          </cell>
          <cell r="F4">
            <v>27.975999999999999</v>
          </cell>
          <cell r="G4">
            <v>0.873</v>
          </cell>
          <cell r="H4">
            <v>1.1459999999999999</v>
          </cell>
          <cell r="I4">
            <v>3.5059999999999998</v>
          </cell>
        </row>
        <row r="5">
          <cell r="D5" t="str">
            <v>Бутерброды  (батон) с маслом .</v>
          </cell>
          <cell r="E5">
            <v>31</v>
          </cell>
          <cell r="F5">
            <v>129.315</v>
          </cell>
          <cell r="G5">
            <v>1.4179999999999999</v>
          </cell>
          <cell r="H5">
            <v>9.7439999999999998</v>
          </cell>
          <cell r="I5">
            <v>8.8580000000000005</v>
          </cell>
        </row>
        <row r="6">
          <cell r="D6" t="str">
            <v>Чай с сахаром .</v>
          </cell>
          <cell r="E6">
            <v>180</v>
          </cell>
          <cell r="F6">
            <v>51.3</v>
          </cell>
          <cell r="G6">
            <v>0.18</v>
          </cell>
          <cell r="I6">
            <v>13.5</v>
          </cell>
        </row>
        <row r="7">
          <cell r="D7" t="str">
            <v>Соки овощные, фруктовые и ягодные.</v>
          </cell>
          <cell r="E7">
            <v>199</v>
          </cell>
          <cell r="F7">
            <v>54.725000000000001</v>
          </cell>
          <cell r="G7">
            <v>0.498</v>
          </cell>
          <cell r="I7">
            <v>12.637</v>
          </cell>
        </row>
        <row r="8">
          <cell r="D8" t="str">
            <v>кукуруза с зел.горошком (консервированный).</v>
          </cell>
          <cell r="E8">
            <v>31</v>
          </cell>
          <cell r="F8">
            <v>10.816000000000001</v>
          </cell>
          <cell r="G8">
            <v>0.41399999999999998</v>
          </cell>
          <cell r="H8">
            <v>7.0000000000000007E-2</v>
          </cell>
          <cell r="I8">
            <v>2.1360000000000001</v>
          </cell>
        </row>
        <row r="9">
          <cell r="D9" t="str">
            <v>Суп крестьянский с крупой (крупа перловая).</v>
          </cell>
          <cell r="E9">
            <v>182</v>
          </cell>
          <cell r="F9">
            <v>89.980999999999995</v>
          </cell>
          <cell r="G9">
            <v>1.784</v>
          </cell>
          <cell r="H9">
            <v>4.4960000000000004</v>
          </cell>
          <cell r="I9">
            <v>10.611000000000001</v>
          </cell>
        </row>
        <row r="10">
          <cell r="D10" t="str">
            <v>Плов с мясом .</v>
          </cell>
          <cell r="E10">
            <v>162</v>
          </cell>
          <cell r="F10">
            <v>285.59800000000001</v>
          </cell>
          <cell r="G10">
            <v>12.358000000000001</v>
          </cell>
          <cell r="H10">
            <v>11.044</v>
          </cell>
          <cell r="I10">
            <v>34.066000000000003</v>
          </cell>
        </row>
        <row r="11">
          <cell r="D11" t="str">
            <v>Напиток клюквенный.</v>
          </cell>
          <cell r="E11">
            <v>176</v>
          </cell>
          <cell r="F11">
            <v>36.08</v>
          </cell>
          <cell r="G11">
            <v>8.7999999999999995E-2</v>
          </cell>
          <cell r="H11">
            <v>3.5999999999999997E-2</v>
          </cell>
          <cell r="I11">
            <v>8.7119999999999997</v>
          </cell>
        </row>
        <row r="12">
          <cell r="D12" t="str">
            <v>Хлеб  пшеничный</v>
          </cell>
          <cell r="E12">
            <v>30</v>
          </cell>
        </row>
        <row r="13">
          <cell r="D13" t="str">
            <v>Хлеб  ржаной</v>
          </cell>
          <cell r="E13">
            <v>28</v>
          </cell>
        </row>
        <row r="14">
          <cell r="D14" t="str">
            <v>Вафли</v>
          </cell>
          <cell r="E14">
            <v>31</v>
          </cell>
          <cell r="F14">
            <v>108.5</v>
          </cell>
          <cell r="G14">
            <v>0.86799999999999999</v>
          </cell>
          <cell r="H14">
            <v>1.0229999999999999</v>
          </cell>
          <cell r="I14">
            <v>23.963000000000001</v>
          </cell>
        </row>
        <row r="15">
          <cell r="D15" t="str">
            <v>Молоко кипяченое</v>
          </cell>
          <cell r="E15">
            <v>180</v>
          </cell>
          <cell r="F15">
            <v>95.4</v>
          </cell>
          <cell r="G15">
            <v>5.22</v>
          </cell>
          <cell r="H15">
            <v>4.5</v>
          </cell>
          <cell r="I15">
            <v>8.64</v>
          </cell>
        </row>
        <row r="16">
          <cell r="D16" t="str">
            <v>Запеканка из творога  со сгущенным молоком.</v>
          </cell>
          <cell r="E16">
            <v>107</v>
          </cell>
          <cell r="F16">
            <v>216.99600000000001</v>
          </cell>
          <cell r="G16">
            <v>21.044</v>
          </cell>
          <cell r="H16">
            <v>7.633</v>
          </cell>
          <cell r="I16">
            <v>15.907999999999999</v>
          </cell>
        </row>
        <row r="17">
          <cell r="D17" t="str">
            <v>Напиток лимонный .</v>
          </cell>
          <cell r="E17">
            <v>173</v>
          </cell>
          <cell r="F17">
            <v>56.225000000000001</v>
          </cell>
          <cell r="G17">
            <v>0.23499999999999999</v>
          </cell>
          <cell r="H17">
            <v>5.1999999999999998E-2</v>
          </cell>
          <cell r="I17">
            <v>13.321</v>
          </cell>
        </row>
        <row r="18">
          <cell r="D18" t="str">
            <v>Хлеб  пшеничный</v>
          </cell>
          <cell r="E18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L16" sqref="L16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6"/>
      <c r="E1" s="6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8" t="str">
        <f>'[2]Дневной рацион, Дети 3-7 лет, '!D4</f>
        <v>каша вязкая молочная геркулес.</v>
      </c>
      <c r="C3" s="8">
        <f>'[2]Дневной рацион, Дети 3-7 лет, '!E4</f>
        <v>201</v>
      </c>
      <c r="D3" s="9">
        <f>'[2]Дневной рацион, Дети 3-7 лет, '!F4</f>
        <v>32.884</v>
      </c>
      <c r="E3" s="9">
        <f>'[2]Дневной рацион, Дети 3-7 лет, '!G4</f>
        <v>1.026</v>
      </c>
      <c r="F3" s="9">
        <f>'[2]Дневной рацион, Дети 3-7 лет, '!H4</f>
        <v>1.347</v>
      </c>
      <c r="G3" s="9">
        <f>'[2]Дневной рацион, Дети 3-7 лет, '!I4</f>
        <v>4.1210000000000004</v>
      </c>
    </row>
    <row r="4" spans="1:7" x14ac:dyDescent="0.3">
      <c r="A4" s="4"/>
      <c r="B4" s="9" t="str">
        <f>'[2]Дневной рацион, Дети 3-7 лет, '!D5</f>
        <v>Бутерброды  (батон) с маслом .</v>
      </c>
      <c r="C4" s="9">
        <f>'[2]Дневной рацион, Дети 3-7 лет, '!E5</f>
        <v>36</v>
      </c>
      <c r="D4" s="9">
        <f>'[2]Дневной рацион, Дети 3-7 лет, '!F5</f>
        <v>150.172</v>
      </c>
      <c r="E4" s="9">
        <f>'[2]Дневной рацион, Дети 3-7 лет, '!G5</f>
        <v>1.6459999999999999</v>
      </c>
      <c r="F4" s="9">
        <f>'[2]Дневной рацион, Дети 3-7 лет, '!H5</f>
        <v>11.315</v>
      </c>
      <c r="G4" s="9">
        <f>'[2]Дневной рацион, Дети 3-7 лет, '!I5</f>
        <v>10.286</v>
      </c>
    </row>
    <row r="5" spans="1:7" ht="15" thickBot="1" x14ac:dyDescent="0.35">
      <c r="A5" s="4"/>
      <c r="B5" s="10" t="str">
        <f>'[2]Дневной рацион, Дети 3-7 лет, '!D6</f>
        <v>Чай с сахаром .</v>
      </c>
      <c r="C5" s="10">
        <f>'[2]Дневной рацион, Дети 3-7 лет, '!E6</f>
        <v>200</v>
      </c>
      <c r="D5" s="9">
        <f>'[2]Дневной рацион, Дети 3-7 лет, '!F6</f>
        <v>57</v>
      </c>
      <c r="E5" s="9">
        <f>'[2]Дневной рацион, Дети 3-7 лет, '!G6</f>
        <v>0.2</v>
      </c>
      <c r="F5" s="9">
        <f>'[2]Дневной рацион, Дети 3-7 лет, '!H6</f>
        <v>0</v>
      </c>
      <c r="G5" s="9">
        <f>'[2]Дневной рацион, Дети 3-7 лет, '!I6</f>
        <v>15</v>
      </c>
    </row>
    <row r="6" spans="1:7" s="5" customFormat="1" ht="15" thickBot="1" x14ac:dyDescent="0.35">
      <c r="A6" s="4" t="s">
        <v>8</v>
      </c>
      <c r="B6" s="11" t="str">
        <f>'[2]Дневной рацион, Дети 3-7 лет, '!D7</f>
        <v>Соки овощные, фруктовые и ягодные.</v>
      </c>
      <c r="C6" s="11">
        <f>'[2]Дневной рацион, Дети 3-7 лет, '!E7</f>
        <v>199</v>
      </c>
      <c r="D6" s="9">
        <f>'[2]Дневной рацион, Дети 3-7 лет, '!F7</f>
        <v>54.725000000000001</v>
      </c>
      <c r="E6" s="9">
        <f>'[2]Дневной рацион, Дети 3-7 лет, '!G7</f>
        <v>0.498</v>
      </c>
      <c r="F6" s="9">
        <f>'[2]Дневной рацион, Дети 3-7 лет, '!H7</f>
        <v>0</v>
      </c>
      <c r="G6" s="9">
        <f>'[2]Дневной рацион, Дети 3-7 лет, '!I7</f>
        <v>12.637</v>
      </c>
    </row>
    <row r="7" spans="1:7" s="14" customFormat="1" ht="15" thickBot="1" x14ac:dyDescent="0.35">
      <c r="A7" s="4"/>
      <c r="B7" s="12"/>
      <c r="C7" s="12"/>
      <c r="D7" s="18"/>
      <c r="E7" s="18"/>
      <c r="F7" s="18"/>
      <c r="G7" s="18"/>
    </row>
    <row r="8" spans="1:7" s="7" customFormat="1" ht="15" thickBot="1" x14ac:dyDescent="0.35">
      <c r="A8" s="4"/>
      <c r="B8" s="12" t="str">
        <f>'[2]Дневной рацион, Дети 3-7 лет, '!D8</f>
        <v>кукуруза с зел.горошком (консервированный).</v>
      </c>
      <c r="C8" s="12">
        <f>'[2]Дневной рацион, Дети 3-7 лет, '!E8</f>
        <v>46</v>
      </c>
      <c r="D8" s="9">
        <f>'[2]Дневной рацион, Дети 3-7 лет, '!F8</f>
        <v>16.048999999999999</v>
      </c>
      <c r="E8" s="9">
        <f>'[2]Дневной рацион, Дети 3-7 лет, '!G8</f>
        <v>0.61399999999999999</v>
      </c>
      <c r="F8" s="9">
        <f>'[2]Дневной рацион, Дети 3-7 лет, '!H8</f>
        <v>0.10299999999999999</v>
      </c>
      <c r="G8" s="9">
        <f>'[2]Дневной рацион, Дети 3-7 лет, '!I8</f>
        <v>3.169</v>
      </c>
    </row>
    <row r="9" spans="1:7" s="5" customFormat="1" x14ac:dyDescent="0.3">
      <c r="A9" s="4"/>
      <c r="B9" s="8" t="str">
        <f>'[2]Дневной рацион, Дети 3-7 лет, '!D9</f>
        <v>Суп крестьянский с крупой (крупа перловая).</v>
      </c>
      <c r="C9" s="8">
        <f>'[2]Дневной рацион, Дети 3-7 лет, '!E9</f>
        <v>202</v>
      </c>
      <c r="D9" s="16">
        <f>'[2]Дневной рацион, Дети 3-7 лет, '!F9</f>
        <v>99.869</v>
      </c>
      <c r="E9" s="16">
        <f>'[2]Дневной рацион, Дети 3-7 лет, '!G9</f>
        <v>1.98</v>
      </c>
      <c r="F9" s="16">
        <f>'[2]Дневной рацион, Дети 3-7 лет, '!H9</f>
        <v>4.99</v>
      </c>
      <c r="G9" s="17">
        <f>'[2]Дневной рацион, Дети 3-7 лет, '!I9</f>
        <v>11.776999999999999</v>
      </c>
    </row>
    <row r="10" spans="1:7" x14ac:dyDescent="0.3">
      <c r="A10" s="4"/>
      <c r="B10" s="9" t="str">
        <f>'[2]Дневной рацион, Дети 3-7 лет, '!D10</f>
        <v>Плов с мясом .</v>
      </c>
      <c r="C10" s="9">
        <f>'[2]Дневной рацион, Дети 3-7 лет, '!E10</f>
        <v>182</v>
      </c>
      <c r="D10" s="18">
        <f>'[2]Дневной рацион, Дети 3-7 лет, '!F10</f>
        <v>320.85599999999999</v>
      </c>
      <c r="E10" s="18">
        <f>'[2]Дневной рацион, Дети 3-7 лет, '!G10</f>
        <v>13.882999999999999</v>
      </c>
      <c r="F10" s="18">
        <f>'[2]Дневной рацион, Дети 3-7 лет, '!H10</f>
        <v>12.407</v>
      </c>
      <c r="G10" s="19">
        <f>'[2]Дневной рацион, Дети 3-7 лет, '!I10</f>
        <v>38.271000000000001</v>
      </c>
    </row>
    <row r="11" spans="1:7" x14ac:dyDescent="0.3">
      <c r="A11" s="4" t="s">
        <v>9</v>
      </c>
      <c r="B11" s="9" t="str">
        <f>'[2]Дневной рацион, Дети 3-7 лет, '!D11</f>
        <v>Напиток клюквенный.</v>
      </c>
      <c r="C11" s="9">
        <f>'[2]Дневной рацион, Дети 3-7 лет, '!E11</f>
        <v>195</v>
      </c>
      <c r="D11" s="18">
        <f>'[2]Дневной рацион, Дети 3-7 лет, '!F11</f>
        <v>39.975000000000001</v>
      </c>
      <c r="E11" s="18">
        <f>'[2]Дневной рацион, Дети 3-7 лет, '!G11</f>
        <v>9.8000000000000004E-2</v>
      </c>
      <c r="F11" s="18">
        <f>'[2]Дневной рацион, Дети 3-7 лет, '!H11</f>
        <v>3.9E-2</v>
      </c>
      <c r="G11" s="19">
        <f>'[2]Дневной рацион, Дети 3-7 лет, '!I11</f>
        <v>9.6530000000000005</v>
      </c>
    </row>
    <row r="12" spans="1:7" x14ac:dyDescent="0.3">
      <c r="A12" s="4"/>
      <c r="B12" s="9" t="str">
        <f>'[2]Дневной рацион, Дети 3-7 лет, '!D12</f>
        <v>Хлеб  пшеничный</v>
      </c>
      <c r="C12" s="9">
        <f>'[2]Дневной рацион, Дети 3-7 лет, '!E12</f>
        <v>40</v>
      </c>
      <c r="D12" s="18">
        <f>'[2]Дневной рацион, Дети 3-7 лет, '!F12</f>
        <v>0</v>
      </c>
      <c r="E12" s="18">
        <f>'[2]Дневной рацион, Дети 3-7 лет, '!G12</f>
        <v>0</v>
      </c>
      <c r="F12" s="18">
        <f>'[2]Дневной рацион, Дети 3-7 лет, '!H12</f>
        <v>0</v>
      </c>
      <c r="G12" s="19">
        <f>'[2]Дневной рацион, Дети 3-7 лет, '!I12</f>
        <v>0</v>
      </c>
    </row>
    <row r="13" spans="1:7" x14ac:dyDescent="0.3">
      <c r="A13" s="2"/>
      <c r="B13" s="9" t="str">
        <f>'[2]Дневной рацион, Дети 3-7 лет, '!D13</f>
        <v>Хлеб  ржаной</v>
      </c>
      <c r="C13" s="9">
        <f>'[2]Дневной рацион, Дети 3-7 лет, '!E13</f>
        <v>32</v>
      </c>
      <c r="D13" s="15">
        <f>'[2]Дневной рацион, Дети 3-7 лет, '!F13</f>
        <v>0</v>
      </c>
      <c r="E13" s="15">
        <f>'[2]Дневной рацион, Дети 3-7 лет, '!G13</f>
        <v>0</v>
      </c>
      <c r="F13" s="15">
        <f>'[2]Дневной рацион, Дети 3-7 лет, '!H13</f>
        <v>0</v>
      </c>
      <c r="G13" s="26">
        <f>'[2]Дневной рацион, Дети 3-7 лет, '!I13</f>
        <v>0</v>
      </c>
    </row>
    <row r="14" spans="1:7" s="14" customFormat="1" x14ac:dyDescent="0.3">
      <c r="A14" s="18"/>
      <c r="B14" s="13"/>
      <c r="C14" s="13"/>
      <c r="D14" s="28"/>
      <c r="E14" s="28"/>
      <c r="F14" s="28"/>
      <c r="G14" s="29"/>
    </row>
    <row r="15" spans="1:7" ht="15" thickBot="1" x14ac:dyDescent="0.35">
      <c r="A15" s="2" t="s">
        <v>10</v>
      </c>
      <c r="B15" s="10" t="str">
        <f>'[2]Дневной рацион, Дети 3-7 лет, '!D14</f>
        <v>Вафли</v>
      </c>
      <c r="C15" s="10">
        <f>'[2]Дневной рацион, Дети 3-7 лет, '!E14</f>
        <v>41</v>
      </c>
      <c r="D15" s="21">
        <f>'[2]Дневной рацион, Дети 3-7 лет, '!F14</f>
        <v>143.5</v>
      </c>
      <c r="E15" s="21">
        <f>'[2]Дневной рацион, Дети 3-7 лет, '!G14</f>
        <v>1.1479999999999999</v>
      </c>
      <c r="F15" s="21">
        <f>'[2]Дневной рацион, Дети 3-7 лет, '!H14</f>
        <v>1.353</v>
      </c>
      <c r="G15" s="27">
        <f>'[2]Дневной рацион, Дети 3-7 лет, '!I14</f>
        <v>31.693000000000001</v>
      </c>
    </row>
    <row r="16" spans="1:7" x14ac:dyDescent="0.3">
      <c r="A16" s="2"/>
      <c r="B16" s="8" t="str">
        <f>'[2]Дневной рацион, Дети 3-7 лет, '!D15</f>
        <v>Молоко кипяченое</v>
      </c>
      <c r="C16" s="8">
        <f>'[2]Дневной рацион, Дети 3-7 лет, '!E15</f>
        <v>180</v>
      </c>
      <c r="D16" s="16">
        <f>'[2]Дневной рацион, Дети 3-7 лет, '!F15</f>
        <v>95.4</v>
      </c>
      <c r="E16" s="16">
        <f>'[2]Дневной рацион, Дети 3-7 лет, '!G15</f>
        <v>5.22</v>
      </c>
      <c r="F16" s="16">
        <f>'[2]Дневной рацион, Дети 3-7 лет, '!H15</f>
        <v>4.5</v>
      </c>
      <c r="G16" s="17">
        <f>'[2]Дневной рацион, Дети 3-7 лет, '!I15</f>
        <v>8.64</v>
      </c>
    </row>
    <row r="17" spans="1:7" s="14" customFormat="1" x14ac:dyDescent="0.3">
      <c r="A17" s="18"/>
      <c r="B17" s="30"/>
      <c r="C17" s="30"/>
      <c r="D17" s="30"/>
      <c r="E17" s="30"/>
      <c r="F17" s="30"/>
      <c r="G17" s="31"/>
    </row>
    <row r="18" spans="1:7" s="5" customFormat="1" ht="15" thickBot="1" x14ac:dyDescent="0.35">
      <c r="A18" s="2" t="s">
        <v>11</v>
      </c>
      <c r="B18" s="10" t="str">
        <f>'[2]Дневной рацион, Дети 3-7 лет, '!D16</f>
        <v>Запеканка из творога  со сгущенным молоком.</v>
      </c>
      <c r="C18" s="10">
        <f>'[2]Дневной рацион, Дети 3-7 лет, '!E16</f>
        <v>145</v>
      </c>
      <c r="D18" s="20">
        <f>'[2]Дневной рацион, Дети 3-7 лет, '!F16</f>
        <v>294.06</v>
      </c>
      <c r="E18" s="20">
        <f>'[2]Дневной рацион, Дети 3-7 лет, '!G16</f>
        <v>28.516999999999999</v>
      </c>
      <c r="F18" s="20">
        <f>'[2]Дневной рацион, Дети 3-7 лет, '!H16</f>
        <v>10.343999999999999</v>
      </c>
      <c r="G18" s="22">
        <f>'[2]Дневной рацион, Дети 3-7 лет, '!I16</f>
        <v>21.556999999999999</v>
      </c>
    </row>
    <row r="19" spans="1:7" x14ac:dyDescent="0.3">
      <c r="A19" s="2"/>
      <c r="B19" s="8" t="str">
        <f>'[2]Дневной рацион, Дети 3-7 лет, '!D17</f>
        <v>Напиток лимонный .</v>
      </c>
      <c r="C19" s="8">
        <f>'[2]Дневной рацион, Дети 3-7 лет, '!E17</f>
        <v>204</v>
      </c>
      <c r="D19" s="16">
        <f>'[2]Дневной рацион, Дети 3-7 лет, '!F17</f>
        <v>66.3</v>
      </c>
      <c r="E19" s="16">
        <f>'[2]Дневной рацион, Дети 3-7 лет, '!G17</f>
        <v>0.27600000000000002</v>
      </c>
      <c r="F19" s="16">
        <f>'[2]Дневной рацион, Дети 3-7 лет, '!H17</f>
        <v>6.2E-2</v>
      </c>
      <c r="G19" s="17">
        <f>'[2]Дневной рацион, Дети 3-7 лет, '!I17</f>
        <v>15.708</v>
      </c>
    </row>
    <row r="20" spans="1:7" x14ac:dyDescent="0.3">
      <c r="A20" s="2"/>
      <c r="B20" s="9" t="str">
        <f>'[2]Дневной рацион, Дети 3-7 лет, '!D18</f>
        <v>Хлеб  пшеничный</v>
      </c>
      <c r="C20" s="9">
        <f>'[2]Дневной рацион, Дети 3-7 лет, '!E18</f>
        <v>20</v>
      </c>
      <c r="D20" s="18">
        <f>'[2]Дневной рацион, Дети 3-7 лет, '!F18</f>
        <v>0</v>
      </c>
      <c r="E20" s="18">
        <f>'[2]Дневной рацион, Дети 3-7 лет, '!G18</f>
        <v>0</v>
      </c>
      <c r="F20" s="18">
        <f>'[2]Дневной рацион, Дети 3-7 лет, '!H18</f>
        <v>0</v>
      </c>
      <c r="G20" s="19">
        <f>'[2]Дневной рацион, Дети 3-7 лет, '!I18</f>
        <v>0</v>
      </c>
    </row>
    <row r="21" spans="1:7" s="5" customFormat="1" ht="15" thickBot="1" x14ac:dyDescent="0.35">
      <c r="A21" s="2"/>
      <c r="B21" s="10">
        <f>'[2]Дневной рацион, Дети 3-7 лет, '!D19</f>
        <v>0</v>
      </c>
      <c r="C21" s="10">
        <f>'[2]Дневной рацион, Дети 3-7 лет, '!E19</f>
        <v>0</v>
      </c>
      <c r="D21" s="21">
        <f>'[2]Дневной рацион, Дети 3-7 лет, '!F19</f>
        <v>0</v>
      </c>
      <c r="E21" s="21">
        <f>'[2]Дневной рацион, Дети 3-7 лет, '!G19</f>
        <v>0</v>
      </c>
      <c r="F21" s="21">
        <f>'[2]Дневной рацион, Дети 3-7 лет, '!H19</f>
        <v>0</v>
      </c>
      <c r="G21" s="27">
        <f>'[2]Дневной рацион, Дети 3-7 лет, '!I19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2"/>
  <sheetViews>
    <sheetView tabSelected="1" topLeftCell="A4" workbookViewId="0">
      <selection activeCell="K8" sqref="K8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16" t="str">
        <f>'[3]Дневной рацион, Дети до 3х лет'!D4</f>
        <v>каша вязкая молочная геркулес.</v>
      </c>
      <c r="C4" s="16">
        <f>'[3]Дневной рацион, Дети до 3х лет'!E4</f>
        <v>171</v>
      </c>
      <c r="D4" s="16">
        <f>'[3]Дневной рацион, Дети до 3х лет'!F4</f>
        <v>27.975999999999999</v>
      </c>
      <c r="E4" s="16">
        <f>'[3]Дневной рацион, Дети до 3х лет'!G4</f>
        <v>0.873</v>
      </c>
      <c r="F4" s="16">
        <f>'[3]Дневной рацион, Дети до 3х лет'!H4</f>
        <v>1.1459999999999999</v>
      </c>
      <c r="G4" s="17">
        <f>'[3]Дневной рацион, Дети до 3х лет'!I4</f>
        <v>3.5059999999999998</v>
      </c>
    </row>
    <row r="5" spans="1:7" x14ac:dyDescent="0.3">
      <c r="A5" s="4"/>
      <c r="B5" s="18" t="str">
        <f>'[3]Дневной рацион, Дети до 3х лет'!D5</f>
        <v>Бутерброды  (батон) с маслом .</v>
      </c>
      <c r="C5" s="18">
        <f>'[3]Дневной рацион, Дети до 3х лет'!E5</f>
        <v>31</v>
      </c>
      <c r="D5" s="18">
        <f>'[3]Дневной рацион, Дети до 3х лет'!F5</f>
        <v>129.315</v>
      </c>
      <c r="E5" s="18">
        <f>'[3]Дневной рацион, Дети до 3х лет'!G5</f>
        <v>1.4179999999999999</v>
      </c>
      <c r="F5" s="18">
        <f>'[3]Дневной рацион, Дети до 3х лет'!H5</f>
        <v>9.7439999999999998</v>
      </c>
      <c r="G5" s="19">
        <f>'[3]Дневной рацион, Дети до 3х лет'!I5</f>
        <v>8.8580000000000005</v>
      </c>
    </row>
    <row r="6" spans="1:7" ht="15" thickBot="1" x14ac:dyDescent="0.35">
      <c r="A6" s="4"/>
      <c r="B6" s="20" t="str">
        <f>'[3]Дневной рацион, Дети до 3х лет'!D6</f>
        <v>Чай с сахаром .</v>
      </c>
      <c r="C6" s="20">
        <f>'[3]Дневной рацион, Дети до 3х лет'!E6</f>
        <v>180</v>
      </c>
      <c r="D6" s="20">
        <f>'[3]Дневной рацион, Дети до 3х лет'!F6</f>
        <v>51.3</v>
      </c>
      <c r="E6" s="20">
        <f>'[3]Дневной рацион, Дети до 3х лет'!G6</f>
        <v>0.18</v>
      </c>
      <c r="F6" s="21">
        <f>'[3]Дневной рацион, Дети до 3х лет'!H6</f>
        <v>0</v>
      </c>
      <c r="G6" s="22">
        <f>'[3]Дневной рацион, Дети до 3х лет'!I6</f>
        <v>13.5</v>
      </c>
    </row>
    <row r="7" spans="1:7" s="5" customFormat="1" ht="15" thickBot="1" x14ac:dyDescent="0.35">
      <c r="A7" s="4" t="s">
        <v>8</v>
      </c>
      <c r="B7" s="23" t="str">
        <f>'[3]Дневной рацион, Дети до 3х лет'!D7</f>
        <v>Соки овощные, фруктовые и ягодные.</v>
      </c>
      <c r="C7" s="23">
        <f>'[3]Дневной рацион, Дети до 3х лет'!E7</f>
        <v>199</v>
      </c>
      <c r="D7" s="23">
        <f>'[3]Дневной рацион, Дети до 3х лет'!F7</f>
        <v>54.725000000000001</v>
      </c>
      <c r="E7" s="23">
        <f>'[3]Дневной рацион, Дети до 3х лет'!G7</f>
        <v>0.498</v>
      </c>
      <c r="F7" s="24">
        <f>'[3]Дневной рацион, Дети до 3х лет'!H7</f>
        <v>0</v>
      </c>
      <c r="G7" s="25">
        <f>'[3]Дневной рацион, Дети до 3х лет'!I7</f>
        <v>12.637</v>
      </c>
    </row>
    <row r="8" spans="1:7" s="14" customFormat="1" ht="15" thickBot="1" x14ac:dyDescent="0.35">
      <c r="A8" s="4"/>
      <c r="B8" s="12"/>
      <c r="C8" s="12"/>
      <c r="D8" s="12"/>
      <c r="E8" s="12"/>
      <c r="F8" s="32"/>
      <c r="G8" s="33"/>
    </row>
    <row r="9" spans="1:7" s="5" customFormat="1" x14ac:dyDescent="0.3">
      <c r="A9" s="4"/>
      <c r="B9" s="16" t="str">
        <f>'[3]Дневной рацион, Дети до 3х лет'!D8</f>
        <v>кукуруза с зел.горошком (консервированный).</v>
      </c>
      <c r="C9" s="16">
        <f>'[3]Дневной рацион, Дети до 3х лет'!E8</f>
        <v>31</v>
      </c>
      <c r="D9" s="16">
        <f>'[3]Дневной рацион, Дети до 3х лет'!F8</f>
        <v>10.816000000000001</v>
      </c>
      <c r="E9" s="16">
        <f>'[3]Дневной рацион, Дети до 3х лет'!G8</f>
        <v>0.41399999999999998</v>
      </c>
      <c r="F9" s="16">
        <f>'[3]Дневной рацион, Дети до 3х лет'!H8</f>
        <v>7.0000000000000007E-2</v>
      </c>
      <c r="G9" s="17">
        <f>'[3]Дневной рацион, Дети до 3х лет'!I8</f>
        <v>2.1360000000000001</v>
      </c>
    </row>
    <row r="10" spans="1:7" x14ac:dyDescent="0.3">
      <c r="A10" s="4" t="s">
        <v>9</v>
      </c>
      <c r="B10" s="18" t="str">
        <f>'[3]Дневной рацион, Дети до 3х лет'!D9</f>
        <v>Суп крестьянский с крупой (крупа перловая).</v>
      </c>
      <c r="C10" s="18">
        <f>'[3]Дневной рацион, Дети до 3х лет'!E9</f>
        <v>182</v>
      </c>
      <c r="D10" s="18">
        <f>'[3]Дневной рацион, Дети до 3х лет'!F9</f>
        <v>89.980999999999995</v>
      </c>
      <c r="E10" s="18">
        <f>'[3]Дневной рацион, Дети до 3х лет'!G9</f>
        <v>1.784</v>
      </c>
      <c r="F10" s="18">
        <f>'[3]Дневной рацион, Дети до 3х лет'!H9</f>
        <v>4.4960000000000004</v>
      </c>
      <c r="G10" s="19">
        <f>'[3]Дневной рацион, Дети до 3х лет'!I9</f>
        <v>10.611000000000001</v>
      </c>
    </row>
    <row r="11" spans="1:7" x14ac:dyDescent="0.3">
      <c r="A11" s="4"/>
      <c r="B11" s="18" t="str">
        <f>'[3]Дневной рацион, Дети до 3х лет'!D10</f>
        <v>Плов с мясом .</v>
      </c>
      <c r="C11" s="18">
        <f>'[3]Дневной рацион, Дети до 3х лет'!E10</f>
        <v>162</v>
      </c>
      <c r="D11" s="18">
        <f>'[3]Дневной рацион, Дети до 3х лет'!F10</f>
        <v>285.59800000000001</v>
      </c>
      <c r="E11" s="18">
        <f>'[3]Дневной рацион, Дети до 3х лет'!G10</f>
        <v>12.358000000000001</v>
      </c>
      <c r="F11" s="18">
        <f>'[3]Дневной рацион, Дети до 3х лет'!H10</f>
        <v>11.044</v>
      </c>
      <c r="G11" s="19">
        <f>'[3]Дневной рацион, Дети до 3х лет'!I10</f>
        <v>34.066000000000003</v>
      </c>
    </row>
    <row r="12" spans="1:7" x14ac:dyDescent="0.3">
      <c r="A12" s="4"/>
      <c r="B12" s="18" t="str">
        <f>'[3]Дневной рацион, Дети до 3х лет'!D11</f>
        <v>Напиток клюквенный.</v>
      </c>
      <c r="C12" s="18">
        <f>'[3]Дневной рацион, Дети до 3х лет'!E11</f>
        <v>176</v>
      </c>
      <c r="D12" s="18">
        <f>'[3]Дневной рацион, Дети до 3х лет'!F11</f>
        <v>36.08</v>
      </c>
      <c r="E12" s="18">
        <f>'[3]Дневной рацион, Дети до 3х лет'!G11</f>
        <v>8.7999999999999995E-2</v>
      </c>
      <c r="F12" s="18">
        <f>'[3]Дневной рацион, Дети до 3х лет'!H11</f>
        <v>3.5999999999999997E-2</v>
      </c>
      <c r="G12" s="19">
        <f>'[3]Дневной рацион, Дети до 3х лет'!I11</f>
        <v>8.7119999999999997</v>
      </c>
    </row>
    <row r="13" spans="1:7" x14ac:dyDescent="0.3">
      <c r="B13" s="18" t="str">
        <f>'[3]Дневной рацион, Дети до 3х лет'!D12</f>
        <v>Хлеб  пшеничный</v>
      </c>
      <c r="C13" s="18">
        <f>'[3]Дневной рацион, Дети до 3х лет'!E12</f>
        <v>30</v>
      </c>
      <c r="D13" s="15">
        <f>'[3]Дневной рацион, Дети до 3х лет'!F12</f>
        <v>0</v>
      </c>
      <c r="E13" s="15">
        <f>'[3]Дневной рацион, Дети до 3х лет'!G12</f>
        <v>0</v>
      </c>
      <c r="F13" s="15">
        <f>'[3]Дневной рацион, Дети до 3х лет'!H12</f>
        <v>0</v>
      </c>
      <c r="G13" s="26">
        <f>'[3]Дневной рацион, Дети до 3х лет'!I12</f>
        <v>0</v>
      </c>
    </row>
    <row r="14" spans="1:7" ht="15" thickBot="1" x14ac:dyDescent="0.35">
      <c r="A14" s="4"/>
      <c r="B14" s="20" t="str">
        <f>'[3]Дневной рацион, Дети до 3х лет'!D13</f>
        <v>Хлеб  ржаной</v>
      </c>
      <c r="C14" s="20">
        <f>'[3]Дневной рацион, Дети до 3х лет'!E13</f>
        <v>28</v>
      </c>
      <c r="D14" s="21">
        <f>'[3]Дневной рацион, Дети до 3х лет'!F13</f>
        <v>0</v>
      </c>
      <c r="E14" s="21">
        <f>'[3]Дневной рацион, Дети до 3х лет'!G13</f>
        <v>0</v>
      </c>
      <c r="F14" s="21">
        <f>'[3]Дневной рацион, Дети до 3х лет'!H13</f>
        <v>0</v>
      </c>
      <c r="G14" s="27">
        <f>'[3]Дневной рацион, Дети до 3х лет'!I13</f>
        <v>0</v>
      </c>
    </row>
    <row r="15" spans="1:7" s="14" customFormat="1" ht="15" thickBot="1" x14ac:dyDescent="0.35">
      <c r="A15" s="4"/>
      <c r="B15" s="30"/>
      <c r="C15" s="30"/>
      <c r="D15" s="34"/>
      <c r="E15" s="34"/>
      <c r="F15" s="34"/>
      <c r="G15" s="35"/>
    </row>
    <row r="16" spans="1:7" x14ac:dyDescent="0.3">
      <c r="A16" s="4" t="s">
        <v>10</v>
      </c>
      <c r="B16" s="16" t="str">
        <f>'[3]Дневной рацион, Дети до 3х лет'!D14</f>
        <v>Вафли</v>
      </c>
      <c r="C16" s="16">
        <f>'[3]Дневной рацион, Дети до 3х лет'!E14</f>
        <v>31</v>
      </c>
      <c r="D16" s="16">
        <f>'[3]Дневной рацион, Дети до 3х лет'!F14</f>
        <v>108.5</v>
      </c>
      <c r="E16" s="16">
        <f>'[3]Дневной рацион, Дети до 3х лет'!G14</f>
        <v>0.86799999999999999</v>
      </c>
      <c r="F16" s="16">
        <f>'[3]Дневной рацион, Дети до 3х лет'!H14</f>
        <v>1.0229999999999999</v>
      </c>
      <c r="G16" s="17">
        <f>'[3]Дневной рацион, Дети до 3х лет'!I14</f>
        <v>23.963000000000001</v>
      </c>
    </row>
    <row r="17" spans="1:7" s="5" customFormat="1" ht="15" thickBot="1" x14ac:dyDescent="0.35">
      <c r="A17" s="4"/>
      <c r="B17" s="20" t="str">
        <f>'[3]Дневной рацион, Дети до 3х лет'!D15</f>
        <v>Молоко кипяченое</v>
      </c>
      <c r="C17" s="20">
        <f>'[3]Дневной рацион, Дети до 3х лет'!E15</f>
        <v>180</v>
      </c>
      <c r="D17" s="20">
        <f>'[3]Дневной рацион, Дети до 3х лет'!F15</f>
        <v>95.4</v>
      </c>
      <c r="E17" s="20">
        <f>'[3]Дневной рацион, Дети до 3х лет'!G15</f>
        <v>5.22</v>
      </c>
      <c r="F17" s="20">
        <f>'[3]Дневной рацион, Дети до 3х лет'!H15</f>
        <v>4.5</v>
      </c>
      <c r="G17" s="22">
        <f>'[3]Дневной рацион, Дети до 3х лет'!I15</f>
        <v>8.64</v>
      </c>
    </row>
    <row r="18" spans="1:7" s="14" customFormat="1" ht="15" thickBot="1" x14ac:dyDescent="0.35">
      <c r="A18" s="4"/>
      <c r="B18" s="30"/>
      <c r="C18" s="30"/>
      <c r="D18" s="30"/>
      <c r="E18" s="30"/>
      <c r="F18" s="30"/>
      <c r="G18" s="31"/>
    </row>
    <row r="19" spans="1:7" x14ac:dyDescent="0.3">
      <c r="A19" s="4" t="s">
        <v>11</v>
      </c>
      <c r="B19" s="16" t="str">
        <f>'[3]Дневной рацион, Дети до 3х лет'!D16</f>
        <v>Запеканка из творога  со сгущенным молоком.</v>
      </c>
      <c r="C19" s="16">
        <f>'[3]Дневной рацион, Дети до 3х лет'!E16</f>
        <v>107</v>
      </c>
      <c r="D19" s="16">
        <f>'[3]Дневной рацион, Дети до 3х лет'!F16</f>
        <v>216.99600000000001</v>
      </c>
      <c r="E19" s="16">
        <f>'[3]Дневной рацион, Дети до 3х лет'!G16</f>
        <v>21.044</v>
      </c>
      <c r="F19" s="16">
        <f>'[3]Дневной рацион, Дети до 3х лет'!H16</f>
        <v>7.633</v>
      </c>
      <c r="G19" s="17">
        <f>'[3]Дневной рацион, Дети до 3х лет'!I16</f>
        <v>15.907999999999999</v>
      </c>
    </row>
    <row r="20" spans="1:7" x14ac:dyDescent="0.3">
      <c r="A20" s="4"/>
      <c r="B20" s="18" t="str">
        <f>'[3]Дневной рацион, Дети до 3х лет'!D17</f>
        <v>Напиток лимонный .</v>
      </c>
      <c r="C20" s="18">
        <f>'[3]Дневной рацион, Дети до 3х лет'!E17</f>
        <v>173</v>
      </c>
      <c r="D20" s="18">
        <f>'[3]Дневной рацион, Дети до 3х лет'!F17</f>
        <v>56.225000000000001</v>
      </c>
      <c r="E20" s="18">
        <f>'[3]Дневной рацион, Дети до 3х лет'!G17</f>
        <v>0.23499999999999999</v>
      </c>
      <c r="F20" s="18">
        <f>'[3]Дневной рацион, Дети до 3х лет'!H17</f>
        <v>5.1999999999999998E-2</v>
      </c>
      <c r="G20" s="19">
        <f>'[3]Дневной рацион, Дети до 3х лет'!I17</f>
        <v>13.321</v>
      </c>
    </row>
    <row r="21" spans="1:7" s="5" customFormat="1" ht="15" thickBot="1" x14ac:dyDescent="0.35">
      <c r="A21" s="4"/>
      <c r="B21" s="20" t="str">
        <f>'[3]Дневной рацион, Дети до 3х лет'!D18</f>
        <v>Хлеб  пшеничный</v>
      </c>
      <c r="C21" s="20">
        <f>'[3]Дневной рацион, Дети до 3х лет'!E18</f>
        <v>20</v>
      </c>
      <c r="D21" s="21">
        <f>'[3]Дневной рацион, Дети до 3х лет'!F18</f>
        <v>0</v>
      </c>
      <c r="E21" s="21">
        <f>'[3]Дневной рацион, Дети до 3х лет'!G18</f>
        <v>0</v>
      </c>
      <c r="F21" s="21">
        <f>'[3]Дневной рацион, Дети до 3х лет'!H18</f>
        <v>0</v>
      </c>
      <c r="G21" s="27">
        <f>'[3]Дневной рацион, Дети до 3х лет'!I18</f>
        <v>0</v>
      </c>
    </row>
    <row r="22" spans="1:7" x14ac:dyDescent="0.3">
      <c r="A22" s="2"/>
      <c r="B22" s="16">
        <f>'[3]Дневной рацион, Дети до 3х лет'!D19</f>
        <v>0</v>
      </c>
      <c r="C22" s="16">
        <f>'[3]Дневной рацион, Дети до 3х лет'!E19</f>
        <v>0</v>
      </c>
      <c r="D22" s="16">
        <f>'[3]Дневной рацион, Дети до 3х лет'!F19</f>
        <v>0</v>
      </c>
      <c r="E22" s="16">
        <f>'[3]Дневной рацион, Дети до 3х лет'!G19</f>
        <v>0</v>
      </c>
      <c r="F22" s="16">
        <f>'[3]Дневной рацион, Дети до 3х лет'!H19</f>
        <v>0</v>
      </c>
      <c r="G22" s="17">
        <f>'[3]Дневной рацион, Дети до 3х лет'!I19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4"/>
  <sheetViews>
    <sheetView workbookViewId="0">
      <selection activeCell="J15" sqref="J15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'[1]Дневной рацион, лечебное питани'!B4</f>
        <v>Гречка отварная с маслом и молоком</v>
      </c>
      <c r="C4" s="2" t="str">
        <f>'[1]Дневной рацион, лечебное питани'!C4</f>
        <v>150г</v>
      </c>
      <c r="D4" s="3">
        <f>'[1]Дневной рацион, лечебное питани'!D4</f>
        <v>2.7</v>
      </c>
    </row>
    <row r="5" spans="1:4" x14ac:dyDescent="0.3">
      <c r="A5" s="2"/>
      <c r="B5" s="2" t="str">
        <f>'[1]Дневной рацион, лечебное питани'!B5</f>
        <v xml:space="preserve">Бутерброды с маслом </v>
      </c>
      <c r="C5" s="2" t="str">
        <f>'[1]Дневной рацион, лечебное питани'!C5</f>
        <v>14/3г.</v>
      </c>
      <c r="D5" s="3">
        <f>'[1]Дневной рацион, лечебное питани'!D5</f>
        <v>0.1</v>
      </c>
    </row>
    <row r="6" spans="1:4" x14ac:dyDescent="0.3">
      <c r="A6" s="2"/>
      <c r="B6" s="2" t="str">
        <f>'[1]Дневной рацион, лечебное питани'!B7</f>
        <v>Чай с сахаром</v>
      </c>
      <c r="C6" s="2" t="str">
        <f>'[1]Дневной рацион, лечебное питани'!C7</f>
        <v>200г</v>
      </c>
      <c r="D6" s="3">
        <f>'[1]Дневной рацион, лечебное питани'!D7</f>
        <v>0.1</v>
      </c>
    </row>
    <row r="7" spans="1:4" x14ac:dyDescent="0.3">
      <c r="A7" s="2" t="s">
        <v>8</v>
      </c>
      <c r="B7" s="2"/>
      <c r="C7" s="2"/>
      <c r="D7" s="3"/>
    </row>
    <row r="8" spans="1:4" x14ac:dyDescent="0.3">
      <c r="A8" s="2"/>
      <c r="B8" s="2" t="e">
        <f>'Дети от 3-х лет'!#REF!</f>
        <v>#REF!</v>
      </c>
      <c r="C8" s="2" t="e">
        <f>'Дети от 3-х лет'!#REF!</f>
        <v>#REF!</v>
      </c>
      <c r="D8" s="2">
        <v>0.95</v>
      </c>
    </row>
    <row r="9" spans="1:4" x14ac:dyDescent="0.3">
      <c r="A9" s="2"/>
      <c r="B9" s="2"/>
      <c r="C9" s="2"/>
      <c r="D9" s="2"/>
    </row>
    <row r="10" spans="1:4" x14ac:dyDescent="0.3">
      <c r="A10" s="2" t="s">
        <v>9</v>
      </c>
      <c r="B10" s="2" t="str">
        <f>'[1]Дневной рацион, лечебное питани'!B13</f>
        <v>Борщ с капустой и картофелем</v>
      </c>
      <c r="C10" s="2" t="str">
        <f>'[1]Дневной рацион, лечебное питани'!C13</f>
        <v>250г.</v>
      </c>
      <c r="D10" s="2">
        <f>'[1]Дневной рацион, лечебное питани'!D13</f>
        <v>1.85</v>
      </c>
    </row>
    <row r="11" spans="1:4" x14ac:dyDescent="0.3">
      <c r="A11" s="2"/>
      <c r="B11" s="2"/>
      <c r="C11" s="2"/>
      <c r="D11" s="2"/>
    </row>
    <row r="12" spans="1:4" x14ac:dyDescent="0.3">
      <c r="A12" s="2"/>
      <c r="B12" s="2" t="str">
        <f>'[1]Дневной рацион, лечебное питани'!B15</f>
        <v>Макароны отварные с маслом</v>
      </c>
      <c r="C12" s="2" t="str">
        <f>'[1]Дневной рацион, лечебное питани'!C15</f>
        <v>150г.</v>
      </c>
      <c r="D12" s="2">
        <f>'[1]Дневной рацион, лечебное питани'!D15</f>
        <v>0.28999999999999998</v>
      </c>
    </row>
    <row r="13" spans="1:4" x14ac:dyDescent="0.3">
      <c r="A13" s="2"/>
      <c r="B13" s="2" t="str">
        <f>'[1]Дневной рацион, лечебное питани'!B16</f>
        <v>Компот из яблок</v>
      </c>
      <c r="C13" s="2" t="str">
        <f>'[1]Дневной рацион, лечебное питани'!C16</f>
        <v>180г</v>
      </c>
      <c r="D13" s="2">
        <f>'[1]Дневной рацион, лечебное питани'!D16</f>
        <v>0.22</v>
      </c>
    </row>
    <row r="14" spans="1:4" x14ac:dyDescent="0.3">
      <c r="A14" s="2"/>
      <c r="B14" s="2" t="str">
        <f>'[1]Дневной рацион, лечебное питани'!B17</f>
        <v>Хлеб ФКУ</v>
      </c>
      <c r="C14" s="2" t="str">
        <f>'[1]Дневной рацион, лечебное питани'!C17</f>
        <v>28г.</v>
      </c>
      <c r="D14" s="2">
        <f>'[1]Дневной рацион, лечебное питани'!D17</f>
        <v>0.17</v>
      </c>
    </row>
    <row r="15" spans="1:4" x14ac:dyDescent="0.3">
      <c r="A15" s="2"/>
      <c r="B15" s="2"/>
      <c r="C15" s="2"/>
      <c r="D15" s="2"/>
    </row>
    <row r="16" spans="1:4" x14ac:dyDescent="0.3">
      <c r="A16" s="2"/>
      <c r="B16" s="2"/>
      <c r="C16" s="2"/>
      <c r="D16" s="2"/>
    </row>
    <row r="17" spans="1:4" x14ac:dyDescent="0.3">
      <c r="A17" s="2" t="s">
        <v>10</v>
      </c>
      <c r="B17" s="2" t="str">
        <f>'[1]Дневной рацион, лечебное питани'!B21</f>
        <v>Печенье</v>
      </c>
      <c r="C17" s="2" t="str">
        <f>'[1]Дневной рацион, лечебное питани'!C21</f>
        <v>15г.</v>
      </c>
      <c r="D17" s="2">
        <f>'[1]Дневной рацион, лечебное питани'!D21</f>
        <v>0.12</v>
      </c>
    </row>
    <row r="18" spans="1:4" x14ac:dyDescent="0.3">
      <c r="A18" s="2"/>
      <c r="B18" s="2" t="str">
        <f>'[1]Дневной рацион, лечебное питани'!B22</f>
        <v>Чай с сахаром</v>
      </c>
      <c r="C18" s="2" t="str">
        <f>'[1]Дневной рацион, лечебное питани'!C22</f>
        <v>200г</v>
      </c>
      <c r="D18" s="2">
        <f>'[1]Дневной рацион, лечебное питани'!D22</f>
        <v>0.09</v>
      </c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 t="s">
        <v>11</v>
      </c>
      <c r="B21" s="2" t="str">
        <f>'[1]Дневной рацион, лечебное питани'!B25</f>
        <v>Суп картофельный с овощами вегетарианский со сметаной</v>
      </c>
      <c r="C21" s="2" t="str">
        <f>'[1]Дневной рацион, лечебное питани'!C25</f>
        <v>150г</v>
      </c>
      <c r="D21" s="2">
        <f>'[1]Дневной рацион, лечебное питани'!D25</f>
        <v>1.01</v>
      </c>
    </row>
    <row r="22" spans="1:4" x14ac:dyDescent="0.3">
      <c r="A22" s="2"/>
      <c r="B22" s="2" t="str">
        <f>'[1]Дневной рацион, лечебное питани'!B26</f>
        <v>Чай с сахаром</v>
      </c>
      <c r="C22" s="2" t="str">
        <f>'[1]Дневной рацион, лечебное питани'!C26</f>
        <v>200г</v>
      </c>
      <c r="D22" s="2">
        <f>'[1]Дневной рацион, лечебное питани'!D26</f>
        <v>0.1</v>
      </c>
    </row>
    <row r="23" spans="1:4" x14ac:dyDescent="0.3">
      <c r="A23" s="2"/>
      <c r="B23" s="2" t="str">
        <f>'[1]Дневной рацион, лечебное питани'!B27</f>
        <v>Хлеб ФКУ</v>
      </c>
      <c r="C23" s="2" t="str">
        <f>'[1]Дневной рацион, лечебное питани'!C27</f>
        <v>14г.</v>
      </c>
      <c r="D23" s="2">
        <f>'[1]Дневной рацион, лечебное питани'!D27</f>
        <v>0.08</v>
      </c>
    </row>
    <row r="24" spans="1:4" x14ac:dyDescent="0.3">
      <c r="A24" s="2" t="s">
        <v>13</v>
      </c>
      <c r="B24" s="2"/>
      <c r="C24" s="2" t="str">
        <f>'[1]Дневной рацион, лечебное питани'!C28</f>
        <v>1554г.</v>
      </c>
      <c r="D24" s="2">
        <v>7.78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 от 3-х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2024-12-25T09:52:35Z</dcterms:modified>
</cp:coreProperties>
</file>