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D8" i="3" l="1"/>
  <c r="B8" i="3"/>
  <c r="C8" i="3"/>
  <c r="B9" i="2"/>
  <c r="C9" i="2"/>
  <c r="D9" i="2"/>
  <c r="E9" i="2"/>
  <c r="F9" i="2"/>
  <c r="G9" i="2"/>
  <c r="B8" i="1"/>
  <c r="C8" i="1"/>
  <c r="D8" i="1"/>
  <c r="E8" i="1"/>
  <c r="F8" i="1"/>
  <c r="G8" i="1"/>
  <c r="B23" i="3" l="1"/>
  <c r="C23" i="3"/>
  <c r="D23" i="3"/>
  <c r="B4" i="3"/>
  <c r="C4" i="3"/>
  <c r="D4" i="3"/>
  <c r="B5" i="3"/>
  <c r="C5" i="3"/>
  <c r="D5" i="3"/>
  <c r="B7" i="3"/>
  <c r="C7" i="3"/>
  <c r="D7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7" i="3"/>
  <c r="C17" i="3"/>
  <c r="D17" i="3"/>
  <c r="B18" i="3"/>
  <c r="C18" i="3"/>
  <c r="D18" i="3"/>
  <c r="B21" i="3"/>
  <c r="C21" i="3"/>
  <c r="D21" i="3"/>
  <c r="B22" i="3"/>
  <c r="C22" i="3"/>
  <c r="D22" i="3"/>
  <c r="B25" i="2"/>
  <c r="C25" i="2"/>
  <c r="D25" i="2"/>
  <c r="E25" i="2"/>
  <c r="F25" i="2"/>
  <c r="G25" i="2"/>
  <c r="B26" i="2"/>
  <c r="C26" i="2"/>
  <c r="D26" i="2"/>
  <c r="E26" i="2"/>
  <c r="F26" i="2"/>
  <c r="G26" i="2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20" i="2"/>
  <c r="C20" i="2"/>
  <c r="D20" i="2"/>
  <c r="E20" i="2"/>
  <c r="F20" i="2"/>
  <c r="G20" i="2"/>
  <c r="B21" i="2"/>
  <c r="C21" i="2"/>
  <c r="D21" i="2"/>
  <c r="E21" i="2"/>
  <c r="F21" i="2"/>
  <c r="G21" i="2"/>
  <c r="B24" i="2"/>
  <c r="C24" i="2"/>
  <c r="D24" i="2"/>
  <c r="E24" i="2"/>
  <c r="F24" i="2"/>
  <c r="G24" i="2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20" i="1"/>
  <c r="C20" i="1"/>
  <c r="D20" i="1"/>
  <c r="E20" i="1"/>
  <c r="F20" i="1"/>
  <c r="G20" i="1"/>
  <c r="B21" i="1"/>
  <c r="C21" i="1"/>
  <c r="D21" i="1"/>
  <c r="E21" i="1"/>
  <c r="F21" i="1"/>
  <c r="G21" i="1"/>
</calcChain>
</file>

<file path=xl/sharedStrings.xml><?xml version="1.0" encoding="utf-8"?>
<sst xmlns="http://schemas.openxmlformats.org/spreadsheetml/2006/main" count="36" uniqueCount="17">
  <si>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</si>
  <si>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</si>
  <si>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</si>
  <si>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</si>
  <si>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</si>
  <si>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</si>
  <si>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</si>
  <si>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</si>
  <si>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</si>
  <si>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</si>
  <si>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</si>
  <si>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</si>
  <si>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</si>
  <si>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</si>
  <si>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</si>
  <si>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№2</t>
  </si>
  <si>
    <t>1807г.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</si>
</sst>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586740</xdr:colOff>
      <xdr:row>25</xdr:row>
      <xdr:rowOff>175260</xdr:rowOff>
    </xdr:from>
    <xdr:to>
      <xdr:col>4</xdr:col>
      <xdr:colOff>142100</xdr:colOff>
      <xdr:row>30</xdr:row>
      <xdr:rowOff>53409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7440" y="584454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27</xdr:row>
      <xdr:rowOff>60960</xdr:rowOff>
    </xdr:from>
    <xdr:to>
      <xdr:col>4</xdr:col>
      <xdr:colOff>35420</xdr:colOff>
      <xdr:row>31</xdr:row>
      <xdr:rowOff>121989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3020" y="590550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655320</xdr:colOff>
      <xdr:row>26</xdr:row>
      <xdr:rowOff>15240</xdr:rowOff>
    </xdr:from>
    <xdr:to>
      <xdr:col>1</xdr:col>
      <xdr:colOff>2885300</xdr:colOff>
      <xdr:row>30</xdr:row>
      <xdr:rowOff>76269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320" y="569976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5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5,%20&#1052;&#1041;&#1044;&#1054;&#1059;%20&#1076;_&#1089;%20&#8470;%2036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6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вязкая молочная геркулес.</v>
          </cell>
          <cell r="E4" t="str">
            <v>200г</v>
          </cell>
          <cell r="F4">
            <v>32.72</v>
          </cell>
          <cell r="G4">
            <v>1.02</v>
          </cell>
          <cell r="H4">
            <v>1.34</v>
          </cell>
          <cell r="I4">
            <v>4.0999999999999996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 xml:space="preserve">Сыр </v>
          </cell>
          <cell r="E6" t="str">
            <v>13г</v>
          </cell>
          <cell r="F6">
            <v>141.83000000000001</v>
          </cell>
          <cell r="G6">
            <v>9.1</v>
          </cell>
          <cell r="H6">
            <v>11.7</v>
          </cell>
          <cell r="I6">
            <v>0</v>
          </cell>
        </row>
        <row r="7">
          <cell r="D7" t="str">
            <v>КОФЕЙНЫЙ НАПИТОК С МОЛОКОМ  .</v>
          </cell>
          <cell r="E7" t="str">
            <v>200г</v>
          </cell>
          <cell r="F7">
            <v>58.9</v>
          </cell>
          <cell r="G7">
            <v>2.2999999999999998</v>
          </cell>
          <cell r="H7">
            <v>1.9</v>
          </cell>
          <cell r="I7">
            <v>8.1999999999999993</v>
          </cell>
        </row>
        <row r="12">
          <cell r="D12" t="str">
            <v>Салат из свеклы с черносливом.</v>
          </cell>
          <cell r="E12" t="str">
            <v>60г</v>
          </cell>
          <cell r="F12">
            <v>3.8279999999999998</v>
          </cell>
          <cell r="G12">
            <v>5.3999999999999999E-2</v>
          </cell>
          <cell r="H12">
            <v>0.192</v>
          </cell>
          <cell r="I12">
            <v>0.46800000000000003</v>
          </cell>
        </row>
        <row r="13">
          <cell r="D13" t="str">
            <v>Щи из свежей капусты  с картофелем с мясом и со сметаной.</v>
          </cell>
          <cell r="E13" t="str">
            <v>201г</v>
          </cell>
          <cell r="F13">
            <v>73.927999999999997</v>
          </cell>
          <cell r="G13">
            <v>1.669</v>
          </cell>
          <cell r="H13">
            <v>4.8849999999999998</v>
          </cell>
          <cell r="I13">
            <v>5.8289999999999997</v>
          </cell>
        </row>
        <row r="14">
          <cell r="D14" t="str">
            <v>Соус белый основной .</v>
          </cell>
          <cell r="E14" t="str">
            <v>30г</v>
          </cell>
          <cell r="F14">
            <v>19.649999999999999</v>
          </cell>
          <cell r="G14">
            <v>0.81</v>
          </cell>
          <cell r="H14">
            <v>1.26</v>
          </cell>
          <cell r="I14">
            <v>1.32</v>
          </cell>
        </row>
        <row r="15">
          <cell r="D15" t="str">
            <v>Рис отварной.</v>
          </cell>
          <cell r="E15" t="str">
            <v>121г</v>
          </cell>
          <cell r="F15">
            <v>215.28</v>
          </cell>
          <cell r="G15">
            <v>3.63</v>
          </cell>
          <cell r="H15">
            <v>5.2439999999999998</v>
          </cell>
          <cell r="I15">
            <v>38.417999999999999</v>
          </cell>
        </row>
        <row r="16">
          <cell r="D16" t="str">
            <v>Компот из кураги и изюма.</v>
          </cell>
          <cell r="E16" t="str">
            <v>200г</v>
          </cell>
          <cell r="F16">
            <v>18.64</v>
          </cell>
          <cell r="G16">
            <v>0.12</v>
          </cell>
          <cell r="H16">
            <v>0</v>
          </cell>
          <cell r="I16">
            <v>4.54</v>
          </cell>
        </row>
        <row r="17">
          <cell r="D17" t="str">
            <v>Рулет из говядины с яйцом.</v>
          </cell>
          <cell r="E17" t="str">
            <v>76г</v>
          </cell>
          <cell r="F17">
            <v>201.654</v>
          </cell>
          <cell r="G17">
            <v>15.91</v>
          </cell>
          <cell r="H17">
            <v>12.768000000000001</v>
          </cell>
          <cell r="I17">
            <v>5.9790000000000001</v>
          </cell>
        </row>
        <row r="18">
          <cell r="D18" t="str">
            <v>Хлеб  пшеничный</v>
          </cell>
          <cell r="E18" t="str">
            <v>40г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38г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Булочка дорожная .</v>
          </cell>
          <cell r="E22" t="str">
            <v>51г</v>
          </cell>
          <cell r="F22">
            <v>169.32</v>
          </cell>
          <cell r="G22">
            <v>3.57</v>
          </cell>
          <cell r="H22">
            <v>1.4279999999999999</v>
          </cell>
          <cell r="I22">
            <v>35.496000000000002</v>
          </cell>
        </row>
        <row r="23">
          <cell r="D23" t="str">
            <v>Молоко кипяченое</v>
          </cell>
          <cell r="E23" t="str">
            <v>199г</v>
          </cell>
          <cell r="F23">
            <v>105.47</v>
          </cell>
          <cell r="G23">
            <v>5.7709999999999999</v>
          </cell>
          <cell r="H23">
            <v>4.9749999999999996</v>
          </cell>
          <cell r="I23">
            <v>9.5519999999999996</v>
          </cell>
        </row>
        <row r="26">
          <cell r="D26" t="str">
            <v>Каша вязкая молочная ячневая .</v>
          </cell>
          <cell r="E26" t="str">
            <v>200г</v>
          </cell>
          <cell r="F26">
            <v>294.2</v>
          </cell>
          <cell r="G26">
            <v>8.3000000000000007</v>
          </cell>
          <cell r="H26">
            <v>12.6</v>
          </cell>
          <cell r="I26">
            <v>36.799999999999997</v>
          </cell>
        </row>
        <row r="27">
          <cell r="D27" t="str">
            <v>Кисель витаминизированный Витошка.</v>
          </cell>
          <cell r="E27" t="str">
            <v>202г</v>
          </cell>
          <cell r="F27">
            <v>53.933999999999997</v>
          </cell>
          <cell r="G27">
            <v>0.20200000000000001</v>
          </cell>
          <cell r="H27">
            <v>0</v>
          </cell>
          <cell r="I27">
            <v>13.332000000000001</v>
          </cell>
        </row>
        <row r="28">
          <cell r="D28" t="str">
            <v>Хлеб  пшеничный</v>
          </cell>
          <cell r="E28" t="str">
            <v>20г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вязкая молочная геркулес.</v>
          </cell>
          <cell r="E4" t="str">
            <v>180г</v>
          </cell>
          <cell r="F4">
            <v>29.448</v>
          </cell>
          <cell r="G4">
            <v>0.91800000000000004</v>
          </cell>
          <cell r="H4">
            <v>1.206</v>
          </cell>
          <cell r="I4">
            <v>3.69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 xml:space="preserve">Сыр </v>
          </cell>
          <cell r="E6" t="str">
            <v>10г</v>
          </cell>
          <cell r="F6">
            <v>109.1</v>
          </cell>
          <cell r="G6">
            <v>7</v>
          </cell>
          <cell r="H6">
            <v>9</v>
          </cell>
          <cell r="I6">
            <v>0</v>
          </cell>
        </row>
        <row r="7">
          <cell r="D7" t="str">
            <v>КОФЕЙНЫЙ НАПИТОК С МОЛОКОМ  .</v>
          </cell>
          <cell r="E7" t="str">
            <v>180г</v>
          </cell>
          <cell r="F7">
            <v>53.01</v>
          </cell>
          <cell r="G7">
            <v>2.0699999999999998</v>
          </cell>
          <cell r="H7">
            <v>1.71</v>
          </cell>
          <cell r="I7">
            <v>7.38</v>
          </cell>
        </row>
        <row r="12">
          <cell r="D12" t="str">
            <v>Салат из свеклы с черносливом.</v>
          </cell>
          <cell r="E12" t="str">
            <v>30г</v>
          </cell>
          <cell r="F12">
            <v>1.9139999999999999</v>
          </cell>
          <cell r="G12">
            <v>2.7E-2</v>
          </cell>
          <cell r="H12">
            <v>9.6000000000000002E-2</v>
          </cell>
          <cell r="I12">
            <v>0.23400000000000001</v>
          </cell>
        </row>
        <row r="13">
          <cell r="D13" t="str">
            <v>Щи из свежей капусты  с картофелем с мясом и со сметаной.</v>
          </cell>
          <cell r="E13" t="str">
            <v>181г</v>
          </cell>
          <cell r="F13">
            <v>66.572000000000003</v>
          </cell>
          <cell r="G13">
            <v>1.5029999999999999</v>
          </cell>
          <cell r="H13">
            <v>4.399</v>
          </cell>
          <cell r="I13">
            <v>5.2489999999999997</v>
          </cell>
        </row>
        <row r="14">
          <cell r="D14" t="str">
            <v>Соус белый основной .</v>
          </cell>
          <cell r="E14" t="str">
            <v>21г</v>
          </cell>
          <cell r="F14">
            <v>13.755000000000001</v>
          </cell>
          <cell r="G14">
            <v>0.56699999999999995</v>
          </cell>
          <cell r="H14">
            <v>0.88200000000000001</v>
          </cell>
          <cell r="I14">
            <v>0.92400000000000004</v>
          </cell>
        </row>
        <row r="15">
          <cell r="D15" t="str">
            <v>Рис отварной.</v>
          </cell>
          <cell r="E15" t="str">
            <v>91г</v>
          </cell>
          <cell r="F15">
            <v>161.905</v>
          </cell>
          <cell r="G15">
            <v>2.73</v>
          </cell>
          <cell r="H15">
            <v>3.944</v>
          </cell>
          <cell r="I15">
            <v>28.893000000000001</v>
          </cell>
        </row>
        <row r="16">
          <cell r="D16" t="str">
            <v>Компот из кураги и изюма.</v>
          </cell>
          <cell r="E16" t="str">
            <v>180г</v>
          </cell>
          <cell r="F16">
            <v>16.776</v>
          </cell>
          <cell r="G16">
            <v>0.108</v>
          </cell>
          <cell r="H16">
            <v>0</v>
          </cell>
          <cell r="I16">
            <v>4.0860000000000003</v>
          </cell>
        </row>
        <row r="17">
          <cell r="D17" t="str">
            <v>Рулет из говядины с яйцом.</v>
          </cell>
          <cell r="E17" t="str">
            <v>61г</v>
          </cell>
          <cell r="F17">
            <v>161.85400000000001</v>
          </cell>
          <cell r="G17">
            <v>12.77</v>
          </cell>
          <cell r="H17">
            <v>10.247999999999999</v>
          </cell>
          <cell r="I17">
            <v>4.7990000000000004</v>
          </cell>
        </row>
        <row r="18">
          <cell r="D18" t="str">
            <v>Хлеб  пшеничный</v>
          </cell>
          <cell r="E18" t="str">
            <v>30г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28г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Булочка дорожная .</v>
          </cell>
          <cell r="E22" t="str">
            <v>51г</v>
          </cell>
          <cell r="F22">
            <v>169.32</v>
          </cell>
          <cell r="G22">
            <v>3.57</v>
          </cell>
          <cell r="H22">
            <v>1.4279999999999999</v>
          </cell>
          <cell r="I22">
            <v>35.496000000000002</v>
          </cell>
        </row>
        <row r="23">
          <cell r="D23" t="str">
            <v>Молоко кипяченое</v>
          </cell>
          <cell r="E23" t="str">
            <v>169г</v>
          </cell>
          <cell r="F23">
            <v>89.57</v>
          </cell>
          <cell r="G23">
            <v>4.9009999999999998</v>
          </cell>
          <cell r="H23">
            <v>4.2249999999999996</v>
          </cell>
          <cell r="I23">
            <v>8.1120000000000001</v>
          </cell>
        </row>
        <row r="26">
          <cell r="D26" t="str">
            <v>Каша вязкая молочная ячневая .</v>
          </cell>
          <cell r="E26" t="str">
            <v>180г</v>
          </cell>
          <cell r="F26">
            <v>264.77999999999997</v>
          </cell>
          <cell r="G26">
            <v>7.47</v>
          </cell>
          <cell r="H26">
            <v>11.34</v>
          </cell>
          <cell r="I26">
            <v>33.119999999999997</v>
          </cell>
        </row>
        <row r="27">
          <cell r="D27" t="str">
            <v>Кисель витаминизированный Витошка.</v>
          </cell>
          <cell r="E27" t="str">
            <v>182г</v>
          </cell>
          <cell r="F27">
            <v>48.594000000000001</v>
          </cell>
          <cell r="G27">
            <v>0.182</v>
          </cell>
          <cell r="H27">
            <v>0</v>
          </cell>
          <cell r="I27">
            <v>12.012</v>
          </cell>
        </row>
        <row r="28">
          <cell r="D28" t="str">
            <v>Хлеб  пшеничный</v>
          </cell>
          <cell r="E28" t="str">
            <v>20г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28/6г</v>
          </cell>
          <cell r="D5">
            <v>0.2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</v>
          </cell>
          <cell r="D13">
            <v>1.85</v>
          </cell>
        </row>
        <row r="14">
          <cell r="B14" t="str">
            <v>Пюре картофельное</v>
          </cell>
          <cell r="C14" t="str">
            <v>100г</v>
          </cell>
          <cell r="D14">
            <v>2.1</v>
          </cell>
        </row>
        <row r="15">
          <cell r="B15" t="str">
            <v>Салат из свеклы и яблок</v>
          </cell>
          <cell r="C15" t="str">
            <v>55г</v>
          </cell>
          <cell r="D15">
            <v>0.67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Бутерброд с повидлом</v>
          </cell>
          <cell r="C21" t="str">
            <v>28/20г</v>
          </cell>
          <cell r="D21">
            <v>0.3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10">
          <cell r="D10" t="str">
            <v>Соки овощные, фруктовые и ягодные.</v>
          </cell>
          <cell r="E10" t="str">
            <v>198г</v>
          </cell>
          <cell r="F10">
            <v>54.45</v>
          </cell>
          <cell r="G10">
            <v>0.495</v>
          </cell>
          <cell r="H10">
            <v>0</v>
          </cell>
          <cell r="I10">
            <v>12.573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4" workbookViewId="0">
      <selection activeCell="B8" sqref="B8:G8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каша вязкая молочная геркулес.</v>
      </c>
      <c r="C3" s="2" t="str">
        <f>'[1]Дневной рацион, Дети 3-7 лет, '!E4</f>
        <v>200г</v>
      </c>
      <c r="D3" s="2">
        <f>'[1]Дневной рацион, Дети 3-7 лет, '!F4</f>
        <v>32.72</v>
      </c>
      <c r="E3" s="2">
        <f>'[1]Дневной рацион, Дети 3-7 лет, '!G4</f>
        <v>1.02</v>
      </c>
      <c r="F3" s="2">
        <f>'[1]Дневной рацион, Дети 3-7 лет, '!H4</f>
        <v>1.34</v>
      </c>
      <c r="G3" s="2">
        <f>'[1]Дневной рацион, Дети 3-7 лет, '!I4</f>
        <v>4.0999999999999996</v>
      </c>
    </row>
    <row r="4" spans="1:7" x14ac:dyDescent="0.3">
      <c r="A4" s="4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 xml:space="preserve">Сыр </v>
      </c>
      <c r="C5" s="2" t="str">
        <f>'[1]Дневной рацион, Дети 3-7 лет, '!E6</f>
        <v>13г</v>
      </c>
      <c r="D5" s="2">
        <f>'[1]Дневной рацион, Дети 3-7 лет, '!F6</f>
        <v>141.83000000000001</v>
      </c>
      <c r="E5" s="2">
        <f>'[1]Дневной рацион, Дети 3-7 лет, '!G6</f>
        <v>9.1</v>
      </c>
      <c r="F5" s="2">
        <f>'[1]Дневной рацион, Дети 3-7 лет, '!H6</f>
        <v>11.7</v>
      </c>
      <c r="G5" s="2">
        <f>'[1]Дневной рацион, Дети 3-7 лет, '!I6</f>
        <v>0</v>
      </c>
    </row>
    <row r="6" spans="1:7" x14ac:dyDescent="0.3">
      <c r="B6" s="2" t="str">
        <f>'[1]Дневной рацион, Дети 3-7 лет, '!D7</f>
        <v>КОФЕЙНЫЙ НАПИТОК С МОЛОКОМ  .</v>
      </c>
      <c r="C6" s="2" t="str">
        <f>'[1]Дневной рацион, Дети 3-7 лет, '!E7</f>
        <v>200г</v>
      </c>
      <c r="D6" s="2">
        <f>'[1]Дневной рацион, Дети 3-7 лет, '!F7</f>
        <v>58.9</v>
      </c>
      <c r="E6" s="2">
        <f>'[1]Дневной рацион, Дети 3-7 лет, '!G7</f>
        <v>2.2999999999999998</v>
      </c>
      <c r="F6" s="2">
        <f>'[1]Дневной рацион, Дети 3-7 лет, '!H7</f>
        <v>1.9</v>
      </c>
      <c r="G6" s="2">
        <f>'[1]Дневной рацион, Дети 3-7 лет, '!I7</f>
        <v>8.1999999999999993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15</v>
      </c>
      <c r="B8" s="2" t="str">
        <f>'[4]Дневной рацион, Дети 3-7 лет, '!D10</f>
        <v>Соки овощные, фруктовые и ягодные.</v>
      </c>
      <c r="C8" s="2" t="str">
        <f>'[4]Дневной рацион, Дети 3-7 лет, '!E10</f>
        <v>198г</v>
      </c>
      <c r="D8" s="2">
        <f>'[4]Дневной рацион, Дети 3-7 лет, '!F10</f>
        <v>54.45</v>
      </c>
      <c r="E8" s="2">
        <f>'[4]Дневной рацион, Дети 3-7 лет, '!G10</f>
        <v>0.495</v>
      </c>
      <c r="F8" s="2">
        <f>'[4]Дневной рацион, Дети 3-7 лет, '!H10</f>
        <v>0</v>
      </c>
      <c r="G8" s="2">
        <f>'[4]Дневной рацион, Дети 3-7 лет, '!I10</f>
        <v>12.573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'[1]Дневной рацион, Дети 3-7 лет, '!D12</f>
        <v>Салат из свеклы с черносливом.</v>
      </c>
      <c r="C10" s="2" t="str">
        <f>'[1]Дневной рацион, Дети 3-7 лет, '!E12</f>
        <v>60г</v>
      </c>
      <c r="D10" s="2">
        <f>'[1]Дневной рацион, Дети 3-7 лет, '!F12</f>
        <v>3.8279999999999998</v>
      </c>
      <c r="E10" s="2">
        <f>'[1]Дневной рацион, Дети 3-7 лет, '!G12</f>
        <v>5.3999999999999999E-2</v>
      </c>
      <c r="F10" s="2">
        <f>'[1]Дневной рацион, Дети 3-7 лет, '!H12</f>
        <v>0.192</v>
      </c>
      <c r="G10" s="2">
        <f>'[1]Дневной рацион, Дети 3-7 лет, '!I12</f>
        <v>0.46800000000000003</v>
      </c>
    </row>
    <row r="11" spans="1:7" x14ac:dyDescent="0.3">
      <c r="A11" s="4"/>
      <c r="B11" s="2" t="str">
        <f>'[1]Дневной рацион, Дети 3-7 лет, '!D13</f>
        <v>Щи из свежей капусты  с картофелем с мясом и со сметаной.</v>
      </c>
      <c r="C11" s="2" t="str">
        <f>'[1]Дневной рацион, Дети 3-7 лет, '!E13</f>
        <v>201г</v>
      </c>
      <c r="D11" s="2">
        <f>'[1]Дневной рацион, Дети 3-7 лет, '!F13</f>
        <v>73.927999999999997</v>
      </c>
      <c r="E11" s="2">
        <f>'[1]Дневной рацион, Дети 3-7 лет, '!G13</f>
        <v>1.669</v>
      </c>
      <c r="F11" s="2">
        <f>'[1]Дневной рацион, Дети 3-7 лет, '!H13</f>
        <v>4.8849999999999998</v>
      </c>
      <c r="G11" s="2">
        <f>'[1]Дневной рацион, Дети 3-7 лет, '!I13</f>
        <v>5.8289999999999997</v>
      </c>
    </row>
    <row r="12" spans="1:7" x14ac:dyDescent="0.3">
      <c r="A12" s="2"/>
      <c r="B12" s="2" t="str">
        <f>'[1]Дневной рацион, Дети 3-7 лет, '!D14</f>
        <v>Соус белый основной .</v>
      </c>
      <c r="C12" s="2" t="str">
        <f>'[1]Дневной рацион, Дети 3-7 лет, '!E14</f>
        <v>30г</v>
      </c>
      <c r="D12" s="2">
        <f>'[1]Дневной рацион, Дети 3-7 лет, '!F14</f>
        <v>19.649999999999999</v>
      </c>
      <c r="E12" s="2">
        <f>'[1]Дневной рацион, Дети 3-7 лет, '!G14</f>
        <v>0.81</v>
      </c>
      <c r="F12" s="2">
        <f>'[1]Дневной рацион, Дети 3-7 лет, '!H14</f>
        <v>1.26</v>
      </c>
      <c r="G12" s="2">
        <f>'[1]Дневной рацион, Дети 3-7 лет, '!I14</f>
        <v>1.32</v>
      </c>
    </row>
    <row r="13" spans="1:7" x14ac:dyDescent="0.3">
      <c r="A13" s="2"/>
      <c r="B13" s="2" t="str">
        <f>'[1]Дневной рацион, Дети 3-7 лет, '!D15</f>
        <v>Рис отварной.</v>
      </c>
      <c r="C13" s="2" t="str">
        <f>'[1]Дневной рацион, Дети 3-7 лет, '!E15</f>
        <v>121г</v>
      </c>
      <c r="D13" s="2">
        <f>'[1]Дневной рацион, Дети 3-7 лет, '!F15</f>
        <v>215.28</v>
      </c>
      <c r="E13" s="2">
        <f>'[1]Дневной рацион, Дети 3-7 лет, '!G15</f>
        <v>3.63</v>
      </c>
      <c r="F13" s="2">
        <f>'[1]Дневной рацион, Дети 3-7 лет, '!H15</f>
        <v>5.2439999999999998</v>
      </c>
      <c r="G13" s="2">
        <f>'[1]Дневной рацион, Дети 3-7 лет, '!I15</f>
        <v>38.417999999999999</v>
      </c>
    </row>
    <row r="14" spans="1:7" x14ac:dyDescent="0.3">
      <c r="A14" s="2"/>
      <c r="B14" s="2" t="str">
        <f>'[1]Дневной рацион, Дети 3-7 лет, '!D16</f>
        <v>Компот из кураги и изюма.</v>
      </c>
      <c r="C14" s="2" t="str">
        <f>'[1]Дневной рацион, Дети 3-7 лет, '!E16</f>
        <v>200г</v>
      </c>
      <c r="D14" s="2">
        <f>'[1]Дневной рацион, Дети 3-7 лет, '!F16</f>
        <v>18.64</v>
      </c>
      <c r="E14" s="2">
        <f>'[1]Дневной рацион, Дети 3-7 лет, '!G16</f>
        <v>0.12</v>
      </c>
      <c r="F14" s="2">
        <f>'[1]Дневной рацион, Дети 3-7 лет, '!H16</f>
        <v>0</v>
      </c>
      <c r="G14" s="2">
        <f>'[1]Дневной рацион, Дети 3-7 лет, '!I16</f>
        <v>4.54</v>
      </c>
    </row>
    <row r="15" spans="1:7" x14ac:dyDescent="0.3">
      <c r="A15" s="2"/>
      <c r="B15" s="2" t="str">
        <f>'[1]Дневной рацион, Дети 3-7 лет, '!D17</f>
        <v>Рулет из говядины с яйцом.</v>
      </c>
      <c r="C15" s="2" t="str">
        <f>'[1]Дневной рацион, Дети 3-7 лет, '!E17</f>
        <v>76г</v>
      </c>
      <c r="D15" s="2">
        <f>'[1]Дневной рацион, Дети 3-7 лет, '!F17</f>
        <v>201.654</v>
      </c>
      <c r="E15" s="2">
        <f>'[1]Дневной рацион, Дети 3-7 лет, '!G17</f>
        <v>15.91</v>
      </c>
      <c r="F15" s="2">
        <f>'[1]Дневной рацион, Дети 3-7 лет, '!H17</f>
        <v>12.768000000000001</v>
      </c>
      <c r="G15" s="2">
        <f>'[1]Дневной рацион, Дети 3-7 лет, '!I17</f>
        <v>5.9790000000000001</v>
      </c>
    </row>
    <row r="16" spans="1:7" x14ac:dyDescent="0.3">
      <c r="A16" s="2"/>
      <c r="B16" s="2" t="str">
        <f>'[1]Дневной рацион, Дети 3-7 лет, '!D18</f>
        <v>Хлеб  пшеничный</v>
      </c>
      <c r="C16" s="2" t="str">
        <f>'[1]Дневной рацион, Дети 3-7 лет, '!E18</f>
        <v>40г</v>
      </c>
      <c r="D16" s="2">
        <f>'[1]Дневной рацион, Дети 3-7 лет, '!F18</f>
        <v>0</v>
      </c>
      <c r="E16" s="2">
        <f>'[1]Дневной рацион, Дети 3-7 лет, '!G18</f>
        <v>0</v>
      </c>
      <c r="F16" s="2">
        <f>'[1]Дневной рацион, Дети 3-7 лет, '!H18</f>
        <v>0</v>
      </c>
      <c r="G16" s="2">
        <f>'[1]Дневной рацион, Дети 3-7 лет, '!I18</f>
        <v>0</v>
      </c>
    </row>
    <row r="17" spans="1:7" x14ac:dyDescent="0.3">
      <c r="A17" s="2"/>
      <c r="B17" s="2" t="str">
        <f>'[1]Дневной рацион, Дети 3-7 лет, '!D19</f>
        <v>Хлеб  ржаной</v>
      </c>
      <c r="C17" s="2" t="str">
        <f>'[1]Дневной рацион, Дети 3-7 лет, '!E19</f>
        <v>38г</v>
      </c>
      <c r="D17" s="2">
        <f>'[1]Дневной рацион, Дети 3-7 лет, '!F19</f>
        <v>0</v>
      </c>
      <c r="E17" s="2">
        <f>'[1]Дневной рацион, Дети 3-7 лет, '!G19</f>
        <v>0</v>
      </c>
      <c r="F17" s="2">
        <f>'[1]Дневной рацион, Дети 3-7 лет, '!H19</f>
        <v>0</v>
      </c>
      <c r="G17" s="2">
        <f>'[1]Дневной рацион, Дети 3-7 лет, '!I19</f>
        <v>0</v>
      </c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 t="s">
        <v>10</v>
      </c>
      <c r="B20" s="2" t="str">
        <f>'[1]Дневной рацион, Дети 3-7 лет, '!D22</f>
        <v>Булочка дорожная .</v>
      </c>
      <c r="C20" s="2" t="str">
        <f>'[1]Дневной рацион, Дети 3-7 лет, '!E22</f>
        <v>51г</v>
      </c>
      <c r="D20" s="2">
        <f>'[1]Дневной рацион, Дети 3-7 лет, '!F22</f>
        <v>169.32</v>
      </c>
      <c r="E20" s="2">
        <f>'[1]Дневной рацион, Дети 3-7 лет, '!G22</f>
        <v>3.57</v>
      </c>
      <c r="F20" s="2">
        <f>'[1]Дневной рацион, Дети 3-7 лет, '!H22</f>
        <v>1.4279999999999999</v>
      </c>
      <c r="G20" s="2">
        <f>'[1]Дневной рацион, Дети 3-7 лет, '!I22</f>
        <v>35.496000000000002</v>
      </c>
    </row>
    <row r="21" spans="1:7" x14ac:dyDescent="0.3">
      <c r="A21" s="2"/>
      <c r="B21" s="2" t="str">
        <f>'[1]Дневной рацион, Дети 3-7 лет, '!D23</f>
        <v>Молоко кипяченое</v>
      </c>
      <c r="C21" s="2" t="str">
        <f>'[1]Дневной рацион, Дети 3-7 лет, '!E23</f>
        <v>199г</v>
      </c>
      <c r="D21" s="2">
        <f>'[1]Дневной рацион, Дети 3-7 лет, '!F23</f>
        <v>105.47</v>
      </c>
      <c r="E21" s="2">
        <f>'[1]Дневной рацион, Дети 3-7 лет, '!G23</f>
        <v>5.7709999999999999</v>
      </c>
      <c r="F21" s="2">
        <f>'[1]Дневной рацион, Дети 3-7 лет, '!H23</f>
        <v>4.9749999999999996</v>
      </c>
      <c r="G21" s="2">
        <f>'[1]Дневной рацион, Дети 3-7 лет, '!I23</f>
        <v>9.5519999999999996</v>
      </c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 t="s">
        <v>11</v>
      </c>
      <c r="B23" s="2" t="str">
        <f>'[1]Дневной рацион, Дети 3-7 лет, '!D26</f>
        <v>Каша вязкая молочная ячневая .</v>
      </c>
      <c r="C23" s="2" t="str">
        <f>'[1]Дневной рацион, Дети 3-7 лет, '!E26</f>
        <v>200г</v>
      </c>
      <c r="D23" s="2">
        <f>'[1]Дневной рацион, Дети 3-7 лет, '!F26</f>
        <v>294.2</v>
      </c>
      <c r="E23" s="2">
        <f>'[1]Дневной рацион, Дети 3-7 лет, '!G26</f>
        <v>8.3000000000000007</v>
      </c>
      <c r="F23" s="2">
        <f>'[1]Дневной рацион, Дети 3-7 лет, '!H26</f>
        <v>12.6</v>
      </c>
      <c r="G23" s="2">
        <f>'[1]Дневной рацион, Дети 3-7 лет, '!I26</f>
        <v>36.799999999999997</v>
      </c>
    </row>
    <row r="24" spans="1:7" x14ac:dyDescent="0.3">
      <c r="A24" s="2"/>
      <c r="B24" s="2" t="str">
        <f>'[1]Дневной рацион, Дети 3-7 лет, '!D27</f>
        <v>Кисель витаминизированный Витошка.</v>
      </c>
      <c r="C24" s="2" t="str">
        <f>'[1]Дневной рацион, Дети 3-7 лет, '!E27</f>
        <v>202г</v>
      </c>
      <c r="D24" s="2">
        <f>'[1]Дневной рацион, Дети 3-7 лет, '!F27</f>
        <v>53.933999999999997</v>
      </c>
      <c r="E24" s="2">
        <f>'[1]Дневной рацион, Дети 3-7 лет, '!G27</f>
        <v>0.20200000000000001</v>
      </c>
      <c r="F24" s="2">
        <f>'[1]Дневной рацион, Дети 3-7 лет, '!H27</f>
        <v>0</v>
      </c>
      <c r="G24" s="2">
        <f>'[1]Дневной рацион, Дети 3-7 лет, '!I27</f>
        <v>13.332000000000001</v>
      </c>
    </row>
    <row r="25" spans="1:7" x14ac:dyDescent="0.3">
      <c r="A25" s="2"/>
      <c r="B25" s="2" t="str">
        <f>'[1]Дневной рацион, Дети 3-7 лет, '!D28</f>
        <v>Хлеб  пшеничный</v>
      </c>
      <c r="C25" s="2" t="str">
        <f>'[1]Дневной рацион, Дети 3-7 лет, '!E28</f>
        <v>20г</v>
      </c>
      <c r="D25" s="2">
        <f>'[1]Дневной рацион, Дети 3-7 лет, '!F28</f>
        <v>0</v>
      </c>
      <c r="E25" s="2">
        <f>'[1]Дневной рацион, Дети 3-7 лет, '!G28</f>
        <v>0</v>
      </c>
      <c r="F25" s="2">
        <f>'[1]Дневной рацион, Дети 3-7 лет, '!H28</f>
        <v>0</v>
      </c>
      <c r="G25" s="2">
        <f>'[1]Дневной рацион, Дети 3-7 лет, '!I28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E9" sqref="E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вязкая молочная геркулес.</v>
      </c>
      <c r="C4" s="2" t="str">
        <f>'[2]Дневной рацион, Дети до 3х лет'!E4</f>
        <v>180г</v>
      </c>
      <c r="D4" s="2">
        <f>'[2]Дневной рацион, Дети до 3х лет'!F4</f>
        <v>29.448</v>
      </c>
      <c r="E4" s="2">
        <f>'[2]Дневной рацион, Дети до 3х лет'!G4</f>
        <v>0.91800000000000004</v>
      </c>
      <c r="F4" s="2">
        <f>'[2]Дневной рацион, Дети до 3х лет'!H4</f>
        <v>1.206</v>
      </c>
      <c r="G4" s="2">
        <f>'[2]Дневной рацион, Дети до 3х лет'!I4</f>
        <v>3.69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 xml:space="preserve">Сыр </v>
      </c>
      <c r="C6" s="2" t="str">
        <f>'[2]Дневной рацион, Дети до 3х лет'!E6</f>
        <v>10г</v>
      </c>
      <c r="D6" s="2">
        <f>'[2]Дневной рацион, Дети до 3х лет'!F6</f>
        <v>109.1</v>
      </c>
      <c r="E6" s="2">
        <f>'[2]Дневной рацион, Дети до 3х лет'!G6</f>
        <v>7</v>
      </c>
      <c r="F6" s="2">
        <f>'[2]Дневной рацион, Дети до 3х лет'!H6</f>
        <v>9</v>
      </c>
      <c r="G6" s="2">
        <f>'[2]Дневной рацион, Дети до 3х лет'!I6</f>
        <v>0</v>
      </c>
    </row>
    <row r="7" spans="1:7" x14ac:dyDescent="0.3">
      <c r="A7" s="4"/>
      <c r="B7" s="2" t="str">
        <f>'[2]Дневной рацион, Дети до 3х лет'!D7</f>
        <v>КОФЕЙНЫЙ НАПИТОК С МОЛОКОМ  .</v>
      </c>
      <c r="C7" s="2" t="str">
        <f>'[2]Дневной рацион, Дети до 3х лет'!E7</f>
        <v>180г</v>
      </c>
      <c r="D7" s="2">
        <f>'[2]Дневной рацион, Дети до 3х лет'!F7</f>
        <v>53.01</v>
      </c>
      <c r="E7" s="2">
        <f>'[2]Дневной рацион, Дети до 3х лет'!G7</f>
        <v>2.0699999999999998</v>
      </c>
      <c r="F7" s="2">
        <f>'[2]Дневной рацион, Дети до 3х лет'!H7</f>
        <v>1.71</v>
      </c>
      <c r="G7" s="2">
        <f>'[2]Дневной рацион, Дети до 3х лет'!I7</f>
        <v>7.38</v>
      </c>
    </row>
    <row r="8" spans="1:7" x14ac:dyDescent="0.3">
      <c r="A8" s="4" t="s">
        <v>8</v>
      </c>
      <c r="B8" s="2"/>
      <c r="C8" s="2"/>
      <c r="D8" s="2"/>
      <c r="E8" s="2"/>
      <c r="F8" s="2"/>
      <c r="G8" s="2"/>
    </row>
    <row r="9" spans="1:7" x14ac:dyDescent="0.3">
      <c r="A9" s="4"/>
      <c r="B9" s="2" t="str">
        <f>'[4]Дневной рацион, Дети 3-7 лет, '!D10</f>
        <v>Соки овощные, фруктовые и ягодные.</v>
      </c>
      <c r="C9" s="2" t="str">
        <f>'[4]Дневной рацион, Дети 3-7 лет, '!E10</f>
        <v>198г</v>
      </c>
      <c r="D9" s="2">
        <f>'[4]Дневной рацион, Дети 3-7 лет, '!F10</f>
        <v>54.45</v>
      </c>
      <c r="E9" s="2">
        <f>'[4]Дневной рацион, Дети 3-7 лет, '!G10</f>
        <v>0.495</v>
      </c>
      <c r="F9" s="2">
        <f>'[4]Дневной рацион, Дети 3-7 лет, '!H10</f>
        <v>0</v>
      </c>
      <c r="G9" s="2">
        <f>'[4]Дневной рацион, Дети 3-7 лет, '!I10</f>
        <v>12.573</v>
      </c>
    </row>
    <row r="10" spans="1:7" x14ac:dyDescent="0.3">
      <c r="A10" s="4" t="s">
        <v>9</v>
      </c>
      <c r="B10" s="2"/>
      <c r="C10" s="2"/>
      <c r="D10" s="2"/>
      <c r="E10" s="2"/>
      <c r="F10" s="2"/>
      <c r="G10" s="2"/>
    </row>
    <row r="11" spans="1:7" x14ac:dyDescent="0.3">
      <c r="B11" s="2" t="str">
        <f>'[2]Дневной рацион, Дети до 3х лет'!D12</f>
        <v>Салат из свеклы с черносливом.</v>
      </c>
      <c r="C11" s="2" t="str">
        <f>'[2]Дневной рацион, Дети до 3х лет'!E12</f>
        <v>30г</v>
      </c>
      <c r="D11" s="2">
        <f>'[2]Дневной рацион, Дети до 3х лет'!F12</f>
        <v>1.9139999999999999</v>
      </c>
      <c r="E11" s="2">
        <f>'[2]Дневной рацион, Дети до 3х лет'!G12</f>
        <v>2.7E-2</v>
      </c>
      <c r="F11" s="2">
        <f>'[2]Дневной рацион, Дети до 3х лет'!H12</f>
        <v>9.6000000000000002E-2</v>
      </c>
      <c r="G11" s="2">
        <f>'[2]Дневной рацион, Дети до 3х лет'!I12</f>
        <v>0.23400000000000001</v>
      </c>
    </row>
    <row r="12" spans="1:7" x14ac:dyDescent="0.3">
      <c r="A12" s="4"/>
      <c r="B12" s="2" t="str">
        <f>'[2]Дневной рацион, Дети до 3х лет'!D13</f>
        <v>Щи из свежей капусты  с картофелем с мясом и со сметаной.</v>
      </c>
      <c r="C12" s="2" t="str">
        <f>'[2]Дневной рацион, Дети до 3х лет'!E13</f>
        <v>181г</v>
      </c>
      <c r="D12" s="2">
        <f>'[2]Дневной рацион, Дети до 3х лет'!F13</f>
        <v>66.572000000000003</v>
      </c>
      <c r="E12" s="2">
        <f>'[2]Дневной рацион, Дети до 3х лет'!G13</f>
        <v>1.5029999999999999</v>
      </c>
      <c r="F12" s="2">
        <f>'[2]Дневной рацион, Дети до 3х лет'!H13</f>
        <v>4.399</v>
      </c>
      <c r="G12" s="2">
        <f>'[2]Дневной рацион, Дети до 3х лет'!I13</f>
        <v>5.2489999999999997</v>
      </c>
    </row>
    <row r="13" spans="1:7" x14ac:dyDescent="0.3">
      <c r="A13" s="4"/>
      <c r="B13" s="2" t="str">
        <f>'[2]Дневной рацион, Дети до 3х лет'!D14</f>
        <v>Соус белый основной .</v>
      </c>
      <c r="C13" s="2" t="str">
        <f>'[2]Дневной рацион, Дети до 3х лет'!E14</f>
        <v>21г</v>
      </c>
      <c r="D13" s="2">
        <f>'[2]Дневной рацион, Дети до 3х лет'!F14</f>
        <v>13.755000000000001</v>
      </c>
      <c r="E13" s="2">
        <f>'[2]Дневной рацион, Дети до 3х лет'!G14</f>
        <v>0.56699999999999995</v>
      </c>
      <c r="F13" s="2">
        <f>'[2]Дневной рацион, Дети до 3х лет'!H14</f>
        <v>0.88200000000000001</v>
      </c>
      <c r="G13" s="2">
        <f>'[2]Дневной рацион, Дети до 3х лет'!I14</f>
        <v>0.92400000000000004</v>
      </c>
    </row>
    <row r="14" spans="1:7" x14ac:dyDescent="0.3">
      <c r="A14" s="4"/>
      <c r="B14" s="2" t="str">
        <f>'[2]Дневной рацион, Дети до 3х лет'!D15</f>
        <v>Рис отварной.</v>
      </c>
      <c r="C14" s="2" t="str">
        <f>'[2]Дневной рацион, Дети до 3х лет'!E15</f>
        <v>91г</v>
      </c>
      <c r="D14" s="2">
        <f>'[2]Дневной рацион, Дети до 3х лет'!F15</f>
        <v>161.905</v>
      </c>
      <c r="E14" s="2">
        <f>'[2]Дневной рацион, Дети до 3х лет'!G15</f>
        <v>2.73</v>
      </c>
      <c r="F14" s="2">
        <f>'[2]Дневной рацион, Дети до 3х лет'!H15</f>
        <v>3.944</v>
      </c>
      <c r="G14" s="2">
        <f>'[2]Дневной рацион, Дети до 3х лет'!I15</f>
        <v>28.893000000000001</v>
      </c>
    </row>
    <row r="15" spans="1:7" x14ac:dyDescent="0.3">
      <c r="A15" s="4"/>
      <c r="B15" s="2" t="str">
        <f>'[2]Дневной рацион, Дети до 3х лет'!D16</f>
        <v>Компот из кураги и изюма.</v>
      </c>
      <c r="C15" s="2" t="str">
        <f>'[2]Дневной рацион, Дети до 3х лет'!E16</f>
        <v>180г</v>
      </c>
      <c r="D15" s="2">
        <f>'[2]Дневной рацион, Дети до 3х лет'!F16</f>
        <v>16.776</v>
      </c>
      <c r="E15" s="2">
        <f>'[2]Дневной рацион, Дети до 3х лет'!G16</f>
        <v>0.108</v>
      </c>
      <c r="F15" s="2">
        <f>'[2]Дневной рацион, Дети до 3х лет'!H16</f>
        <v>0</v>
      </c>
      <c r="G15" s="2">
        <f>'[2]Дневной рацион, Дети до 3х лет'!I16</f>
        <v>4.0860000000000003</v>
      </c>
    </row>
    <row r="16" spans="1:7" x14ac:dyDescent="0.3">
      <c r="A16" s="2"/>
      <c r="B16" s="2" t="str">
        <f>'[2]Дневной рацион, Дети до 3х лет'!D17</f>
        <v>Рулет из говядины с яйцом.</v>
      </c>
      <c r="C16" s="2" t="str">
        <f>'[2]Дневной рацион, Дети до 3х лет'!E17</f>
        <v>61г</v>
      </c>
      <c r="D16" s="2">
        <f>'[2]Дневной рацион, Дети до 3х лет'!F17</f>
        <v>161.85400000000001</v>
      </c>
      <c r="E16" s="2">
        <f>'[2]Дневной рацион, Дети до 3х лет'!G17</f>
        <v>12.77</v>
      </c>
      <c r="F16" s="2">
        <f>'[2]Дневной рацион, Дети до 3х лет'!H17</f>
        <v>10.247999999999999</v>
      </c>
      <c r="G16" s="2">
        <f>'[2]Дневной рацион, Дети до 3х лет'!I17</f>
        <v>4.7990000000000004</v>
      </c>
    </row>
    <row r="17" spans="1:7" x14ac:dyDescent="0.3">
      <c r="A17" s="2"/>
      <c r="B17" s="2" t="str">
        <f>'[2]Дневной рацион, Дети до 3х лет'!D18</f>
        <v>Хлеб  пшеничный</v>
      </c>
      <c r="C17" s="2" t="str">
        <f>'[2]Дневной рацион, Дети до 3х лет'!E18</f>
        <v>30г</v>
      </c>
      <c r="D17" s="2">
        <f>'[2]Дневной рацион, Дети до 3х лет'!F18</f>
        <v>0</v>
      </c>
      <c r="E17" s="2">
        <f>'[2]Дневной рацион, Дети до 3х лет'!G18</f>
        <v>0</v>
      </c>
      <c r="F17" s="2">
        <f>'[2]Дневной рацион, Дети до 3х лет'!H18</f>
        <v>0</v>
      </c>
      <c r="G17" s="2">
        <f>'[2]Дневной рацион, Дети до 3х лет'!I18</f>
        <v>0</v>
      </c>
    </row>
    <row r="18" spans="1:7" x14ac:dyDescent="0.3">
      <c r="A18" s="2"/>
      <c r="B18" s="2" t="str">
        <f>'[2]Дневной рацион, Дети до 3х лет'!D19</f>
        <v>Хлеб  ржаной</v>
      </c>
      <c r="C18" s="2" t="str">
        <f>'[2]Дневной рацион, Дети до 3х лет'!E19</f>
        <v>28г</v>
      </c>
      <c r="D18" s="2">
        <f>'[2]Дневной рацион, Дети до 3х лет'!F19</f>
        <v>0</v>
      </c>
      <c r="E18" s="2">
        <f>'[2]Дневной рацион, Дети до 3х лет'!G19</f>
        <v>0</v>
      </c>
      <c r="F18" s="2">
        <f>'[2]Дневной рацион, Дети до 3х лет'!H19</f>
        <v>0</v>
      </c>
      <c r="G18" s="2">
        <f>'[2]Дневной рацион, Дети до 3х лет'!I19</f>
        <v>0</v>
      </c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 t="s">
        <v>10</v>
      </c>
      <c r="B20" s="2" t="str">
        <f>'[2]Дневной рацион, Дети до 3х лет'!D22</f>
        <v>Булочка дорожная .</v>
      </c>
      <c r="C20" s="2" t="str">
        <f>'[2]Дневной рацион, Дети до 3х лет'!E22</f>
        <v>51г</v>
      </c>
      <c r="D20" s="2">
        <f>'[2]Дневной рацион, Дети до 3х лет'!F22</f>
        <v>169.32</v>
      </c>
      <c r="E20" s="2">
        <f>'[2]Дневной рацион, Дети до 3х лет'!G22</f>
        <v>3.57</v>
      </c>
      <c r="F20" s="2">
        <f>'[2]Дневной рацион, Дети до 3х лет'!H22</f>
        <v>1.4279999999999999</v>
      </c>
      <c r="G20" s="2">
        <f>'[2]Дневной рацион, Дети до 3х лет'!I22</f>
        <v>35.496000000000002</v>
      </c>
    </row>
    <row r="21" spans="1:7" x14ac:dyDescent="0.3">
      <c r="A21" s="2"/>
      <c r="B21" s="2" t="str">
        <f>'[2]Дневной рацион, Дети до 3х лет'!D23</f>
        <v>Молоко кипяченое</v>
      </c>
      <c r="C21" s="2" t="str">
        <f>'[2]Дневной рацион, Дети до 3х лет'!E23</f>
        <v>169г</v>
      </c>
      <c r="D21" s="2">
        <f>'[2]Дневной рацион, Дети до 3х лет'!F23</f>
        <v>89.57</v>
      </c>
      <c r="E21" s="2">
        <f>'[2]Дневной рацион, Дети до 3х лет'!G23</f>
        <v>4.9009999999999998</v>
      </c>
      <c r="F21" s="2">
        <f>'[2]Дневной рацион, Дети до 3х лет'!H23</f>
        <v>4.2249999999999996</v>
      </c>
      <c r="G21" s="2">
        <f>'[2]Дневной рацион, Дети до 3х лет'!I23</f>
        <v>8.1120000000000001</v>
      </c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 t="s">
        <v>11</v>
      </c>
      <c r="B24" s="2" t="str">
        <f>'[2]Дневной рацион, Дети до 3х лет'!D26</f>
        <v>Каша вязкая молочная ячневая .</v>
      </c>
      <c r="C24" s="2" t="str">
        <f>'[2]Дневной рацион, Дети до 3х лет'!E26</f>
        <v>180г</v>
      </c>
      <c r="D24" s="2">
        <f>'[2]Дневной рацион, Дети до 3х лет'!F26</f>
        <v>264.77999999999997</v>
      </c>
      <c r="E24" s="2">
        <f>'[2]Дневной рацион, Дети до 3х лет'!G26</f>
        <v>7.47</v>
      </c>
      <c r="F24" s="2">
        <f>'[2]Дневной рацион, Дети до 3х лет'!H26</f>
        <v>11.34</v>
      </c>
      <c r="G24" s="2">
        <f>'[2]Дневной рацион, Дети до 3х лет'!I26</f>
        <v>33.119999999999997</v>
      </c>
    </row>
    <row r="25" spans="1:7" x14ac:dyDescent="0.3">
      <c r="A25" s="2"/>
      <c r="B25" s="2" t="str">
        <f>'[2]Дневной рацион, Дети до 3х лет'!D27</f>
        <v>Кисель витаминизированный Витошка.</v>
      </c>
      <c r="C25" s="2" t="str">
        <f>'[2]Дневной рацион, Дети до 3х лет'!E27</f>
        <v>182г</v>
      </c>
      <c r="D25" s="2">
        <f>'[2]Дневной рацион, Дети до 3х лет'!F27</f>
        <v>48.594000000000001</v>
      </c>
      <c r="E25" s="2">
        <f>'[2]Дневной рацион, Дети до 3х лет'!G27</f>
        <v>0.182</v>
      </c>
      <c r="F25" s="2">
        <f>'[2]Дневной рацион, Дети до 3х лет'!H27</f>
        <v>0</v>
      </c>
      <c r="G25" s="2">
        <f>'[2]Дневной рацион, Дети до 3х лет'!I27</f>
        <v>12.012</v>
      </c>
    </row>
    <row r="26" spans="1:7" x14ac:dyDescent="0.3">
      <c r="A26" s="2"/>
      <c r="B26" s="2" t="str">
        <f>'[2]Дневной рацион, Дети до 3х лет'!D28</f>
        <v>Хлеб  пшеничный</v>
      </c>
      <c r="C26" s="2" t="str">
        <f>'[2]Дневной рацион, Дети до 3х лет'!E28</f>
        <v>20г</v>
      </c>
      <c r="D26" s="2">
        <f>'[2]Дневной рацион, Дети до 3х лет'!F28</f>
        <v>0</v>
      </c>
      <c r="E26" s="2">
        <f>'[2]Дневной рацион, Дети до 3х лет'!G28</f>
        <v>0</v>
      </c>
      <c r="F26" s="2">
        <f>'[2]Дневной рацион, Дети до 3х лет'!H28</f>
        <v>0</v>
      </c>
      <c r="G26" s="2">
        <f>'[2]Дневной рацион, Дети до 3х лет'!I28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topLeftCell="A4" workbookViewId="0">
      <selection activeCell="F30" sqref="F30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0.15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28/6г</v>
      </c>
      <c r="D5" s="3">
        <f>'[3]Дневной рацион, лечебное питани'!D5</f>
        <v>0.2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 t="s">
        <v>8</v>
      </c>
      <c r="B8" s="2" t="str">
        <f>'Дети до 3-лет'!B9</f>
        <v>Соки овощные, фруктовые и ягодные.</v>
      </c>
      <c r="C8" s="2" t="str">
        <f>'Дети до 3-лет'!C9</f>
        <v>198г</v>
      </c>
      <c r="D8" s="3">
        <f>'Дети до 3-лет'!$E$9</f>
        <v>0.495</v>
      </c>
    </row>
    <row r="9" spans="1:4" x14ac:dyDescent="0.3">
      <c r="A9" s="2"/>
      <c r="B9" s="2"/>
      <c r="C9" s="2"/>
      <c r="D9" s="2"/>
    </row>
    <row r="10" spans="1:4" x14ac:dyDescent="0.3">
      <c r="A10" s="2"/>
      <c r="B10" s="2"/>
      <c r="C10" s="2"/>
      <c r="D10" s="2"/>
    </row>
    <row r="11" spans="1:4" x14ac:dyDescent="0.3">
      <c r="A11" s="2" t="s">
        <v>9</v>
      </c>
      <c r="B11" s="2" t="str">
        <f>'[3]Дневной рацион, лечебное питани'!B13</f>
        <v>Борщ с капустой и картофелем</v>
      </c>
      <c r="C11" s="2" t="str">
        <f>'[3]Дневной рацион, лечебное питани'!C13</f>
        <v>250г</v>
      </c>
      <c r="D11" s="2">
        <f>'[3]Дневной рацион, лечебное питани'!D13</f>
        <v>1.85</v>
      </c>
    </row>
    <row r="12" spans="1:4" x14ac:dyDescent="0.3">
      <c r="A12" s="2"/>
      <c r="B12" s="2" t="str">
        <f>'[3]Дневной рацион, лечебное питани'!B14</f>
        <v>Пюре картофельное</v>
      </c>
      <c r="C12" s="2" t="str">
        <f>'[3]Дневной рацион, лечебное питани'!C14</f>
        <v>100г</v>
      </c>
      <c r="D12" s="2">
        <f>'[3]Дневной рацион, лечебное питани'!D14</f>
        <v>2.1</v>
      </c>
    </row>
    <row r="13" spans="1:4" x14ac:dyDescent="0.3">
      <c r="A13" s="2"/>
      <c r="B13" s="2" t="str">
        <f>'[3]Дневной рацион, лечебное питани'!B15</f>
        <v>Салат из свеклы и яблок</v>
      </c>
      <c r="C13" s="2" t="str">
        <f>'[3]Дневной рацион, лечебное питани'!C15</f>
        <v>55г</v>
      </c>
      <c r="D13" s="2">
        <f>'[3]Дневной рацион, лечебное питани'!D15</f>
        <v>0.67</v>
      </c>
    </row>
    <row r="14" spans="1:4" x14ac:dyDescent="0.3">
      <c r="A14" s="2"/>
      <c r="B14" s="2" t="str">
        <f>'[3]Дневной рацион, лечебное питани'!B16</f>
        <v>Компот из кураги</v>
      </c>
      <c r="C14" s="2" t="str">
        <f>'[3]Дневной рацион, лечебное питани'!C16</f>
        <v>180г</v>
      </c>
      <c r="D14" s="2">
        <f>'[3]Дневной рацион, лечебное питани'!D16</f>
        <v>0.3</v>
      </c>
    </row>
    <row r="15" spans="1:4" x14ac:dyDescent="0.3">
      <c r="A15" s="2"/>
      <c r="B15" s="2" t="str">
        <f>'[3]Дневной рацион, лечебное питани'!B17</f>
        <v>Хлеб ФКУ</v>
      </c>
      <c r="C15" s="2" t="str">
        <f>'[3]Дневной рацион, лечебное питани'!C17</f>
        <v>14г</v>
      </c>
      <c r="D15" s="2">
        <f>'[3]Дневной рацион, лечебное питани'!D17</f>
        <v>0.08</v>
      </c>
    </row>
    <row r="16" spans="1:4" x14ac:dyDescent="0.3">
      <c r="A16" s="2"/>
      <c r="B16" s="2"/>
      <c r="C16" s="2"/>
      <c r="D16" s="2"/>
    </row>
    <row r="17" spans="1:4" x14ac:dyDescent="0.3">
      <c r="A17" s="2" t="s">
        <v>10</v>
      </c>
      <c r="B17" s="2" t="str">
        <f>'[3]Дневной рацион, лечебное питани'!B21</f>
        <v>Бутерброд с повидлом</v>
      </c>
      <c r="C17" s="2" t="str">
        <f>'[3]Дневной рацион, лечебное питани'!C21</f>
        <v>28/20г</v>
      </c>
      <c r="D17" s="2">
        <f>'[3]Дневной рацион, лечебное питани'!D21</f>
        <v>0.3</v>
      </c>
    </row>
    <row r="18" spans="1:4" x14ac:dyDescent="0.3">
      <c r="A18" s="2"/>
      <c r="B18" s="2" t="str">
        <f>'[3]Дневной рацион, лечебное питани'!B22</f>
        <v>Чай с сахаром</v>
      </c>
      <c r="C18" s="2" t="str">
        <f>'[3]Дневной рацион, лечебное питани'!C22</f>
        <v>200г</v>
      </c>
      <c r="D18" s="2">
        <f>'[3]Дневной рацион, лечебное питани'!D22</f>
        <v>0.09</v>
      </c>
    </row>
    <row r="19" spans="1:4" x14ac:dyDescent="0.3">
      <c r="A19" s="2"/>
      <c r="B19" s="2"/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 t="s">
        <v>11</v>
      </c>
      <c r="B21" s="2" t="str">
        <f>'[3]Дневной рацион, лечебное питани'!B25</f>
        <v>Суп картофельный с овощами вегетарианский со сметаной</v>
      </c>
      <c r="C21" s="2" t="str">
        <f>'[3]Дневной рацион, лечебное питани'!C25</f>
        <v>150г</v>
      </c>
      <c r="D21" s="2">
        <f>'[3]Дневной рацион, лечебное питани'!D25</f>
        <v>1.01</v>
      </c>
    </row>
    <row r="22" spans="1:4" x14ac:dyDescent="0.3">
      <c r="A22" s="2"/>
      <c r="B22" s="2" t="str">
        <f>'[3]Дневной рацион, лечебное питани'!B26</f>
        <v>Чай с сахаром</v>
      </c>
      <c r="C22" s="2" t="str">
        <f>'[3]Дневной рацион, лечебное питани'!C26</f>
        <v>200г</v>
      </c>
      <c r="D22" s="2">
        <f>'[3]Дневной рацион, лечебное питани'!D26</f>
        <v>0.1</v>
      </c>
    </row>
    <row r="23" spans="1:4" x14ac:dyDescent="0.3">
      <c r="A23" s="2"/>
      <c r="B23" s="2" t="str">
        <f>'[3]Дневной рацион, лечебное питани'!B27</f>
        <v>Хлеб ФКУ</v>
      </c>
      <c r="C23" s="2" t="str">
        <f>'[3]Дневной рацион, лечебное питани'!C27</f>
        <v>28г</v>
      </c>
      <c r="D23" s="2">
        <f>'[3]Дневной рацион, лечебное питани'!D27</f>
        <v>0.17</v>
      </c>
    </row>
    <row r="24" spans="1:4" x14ac:dyDescent="0.3">
      <c r="A24" s="2" t="s">
        <v>13</v>
      </c>
      <c r="B24" s="2"/>
      <c r="C24" s="2" t="s">
        <v>16</v>
      </c>
      <c r="D24" s="2">
        <v>7.6150000000000002</v>
      </c>
    </row>
    <row r="25" spans="1:4" x14ac:dyDescent="0.3">
      <c r="A25" s="2"/>
      <c r="B25" s="2"/>
      <c r="C25" s="2"/>
      <c r="D2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2024-02-15T09:13:53Z</dcterms:modified>
</cp:coreProperties>
</file>