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D8" i="1"/>
  <c r="E8" i="1"/>
  <c r="F8" i="1"/>
  <c r="G8" i="1"/>
  <c r="B8" i="1"/>
  <c r="C8" i="1"/>
  <c r="B21" i="3" l="1"/>
  <c r="C21" i="3"/>
  <c r="D21" i="3"/>
  <c r="B22" i="3"/>
  <c r="C22" i="3"/>
  <c r="D22" i="3"/>
  <c r="B23" i="3"/>
  <c r="C23" i="3"/>
  <c r="D23" i="3"/>
  <c r="D8" i="3"/>
  <c r="B8" i="3"/>
  <c r="C8" i="3"/>
  <c r="B4" i="3"/>
  <c r="C4" i="3"/>
  <c r="D4" i="3"/>
  <c r="B5" i="3"/>
  <c r="C5" i="3"/>
  <c r="D5" i="3"/>
  <c r="B6" i="3"/>
  <c r="C6" i="3"/>
  <c r="D6" i="3"/>
  <c r="B10" i="3"/>
  <c r="C10" i="3"/>
  <c r="D10" i="3"/>
  <c r="B11" i="3"/>
  <c r="C11" i="3"/>
  <c r="D11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9" i="2"/>
  <c r="C19" i="2"/>
  <c r="D19" i="2"/>
  <c r="E19" i="2"/>
  <c r="F19" i="2"/>
  <c r="G19" i="2"/>
  <c r="B20" i="2"/>
  <c r="C20" i="2"/>
  <c r="D20" i="2"/>
  <c r="E20" i="2"/>
  <c r="F20" i="2"/>
  <c r="G20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<sst xmlns="http://schemas.openxmlformats.org/spreadsheetml/2006/main" count="35" uniqueCount="16">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</sst>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24</xdr:row>
      <xdr:rowOff>83820</xdr:rowOff>
    </xdr:from>
    <xdr:to>
      <xdr:col>4</xdr:col>
      <xdr:colOff>12560</xdr:colOff>
      <xdr:row>28</xdr:row>
      <xdr:rowOff>144849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57022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25</xdr:row>
      <xdr:rowOff>38100</xdr:rowOff>
    </xdr:from>
    <xdr:to>
      <xdr:col>4</xdr:col>
      <xdr:colOff>27800</xdr:colOff>
      <xdr:row>29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5168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24</xdr:row>
      <xdr:rowOff>144780</xdr:rowOff>
    </xdr:from>
    <xdr:to>
      <xdr:col>2</xdr:col>
      <xdr:colOff>27800</xdr:colOff>
      <xdr:row>29</xdr:row>
      <xdr:rowOff>22929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54635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ячневая .</v>
          </cell>
          <cell r="E4" t="str">
            <v>201г</v>
          </cell>
          <cell r="F4">
            <v>295.67099999999999</v>
          </cell>
          <cell r="G4">
            <v>8.3420000000000005</v>
          </cell>
          <cell r="H4">
            <v>12.663</v>
          </cell>
          <cell r="I4">
            <v>36.984000000000002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14г</v>
          </cell>
          <cell r="F6">
            <v>152.74</v>
          </cell>
          <cell r="G6">
            <v>9.8000000000000007</v>
          </cell>
          <cell r="H6">
            <v>12.6</v>
          </cell>
          <cell r="I6">
            <v>0</v>
          </cell>
        </row>
        <row r="7">
          <cell r="D7" t="str">
            <v>Какао с молоком .</v>
          </cell>
          <cell r="E7" t="str">
            <v>201г</v>
          </cell>
          <cell r="F7">
            <v>107.23399999999999</v>
          </cell>
          <cell r="G7">
            <v>4.6230000000000002</v>
          </cell>
          <cell r="H7">
            <v>4.3220000000000001</v>
          </cell>
          <cell r="I7">
            <v>12.462</v>
          </cell>
        </row>
        <row r="13">
          <cell r="D13" t="str">
            <v>Салат из белокочанной капусты с кукурузой.</v>
          </cell>
          <cell r="E13" t="str">
            <v>55г</v>
          </cell>
          <cell r="F13">
            <v>4.8070000000000004</v>
          </cell>
          <cell r="G13">
            <v>8.3000000000000004E-2</v>
          </cell>
          <cell r="H13">
            <v>0.33</v>
          </cell>
          <cell r="I13">
            <v>0.374</v>
          </cell>
        </row>
        <row r="14">
          <cell r="D14" t="str">
            <v>Суп картофельный с бобовыми (горох)</v>
          </cell>
          <cell r="E14" t="str">
            <v>201г</v>
          </cell>
          <cell r="F14">
            <v>141.80600000000001</v>
          </cell>
          <cell r="G14">
            <v>7.1360000000000001</v>
          </cell>
          <cell r="H14">
            <v>4.3419999999999996</v>
          </cell>
          <cell r="I14">
            <v>18.553000000000001</v>
          </cell>
        </row>
        <row r="15">
          <cell r="D15" t="str">
            <v>Пюре картофельное .</v>
          </cell>
          <cell r="E15" t="str">
            <v>111г</v>
          </cell>
          <cell r="F15">
            <v>159.74</v>
          </cell>
          <cell r="G15">
            <v>3.028</v>
          </cell>
          <cell r="H15">
            <v>5.7519999999999998</v>
          </cell>
          <cell r="I15">
            <v>23.916</v>
          </cell>
        </row>
        <row r="16">
          <cell r="D16" t="str">
            <v>Компот из   (кураги).</v>
          </cell>
          <cell r="E16" t="str">
            <v>200г</v>
          </cell>
          <cell r="F16">
            <v>20.440000000000001</v>
          </cell>
          <cell r="G16">
            <v>0.36</v>
          </cell>
          <cell r="H16">
            <v>0.02</v>
          </cell>
          <cell r="I16">
            <v>4.7</v>
          </cell>
        </row>
        <row r="17">
          <cell r="D17" t="str">
            <v>Гуляш  мясной с 3-х лет.</v>
          </cell>
          <cell r="E17" t="str">
            <v>81г</v>
          </cell>
          <cell r="F17">
            <v>122.76600000000001</v>
          </cell>
          <cell r="G17">
            <v>3.504</v>
          </cell>
          <cell r="H17">
            <v>2.5720000000000001</v>
          </cell>
          <cell r="I17">
            <v>17.507000000000001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201г</v>
          </cell>
          <cell r="F23">
            <v>106.53</v>
          </cell>
          <cell r="G23">
            <v>5.8289999999999997</v>
          </cell>
          <cell r="H23">
            <v>5.0250000000000004</v>
          </cell>
          <cell r="I23">
            <v>9.6479999999999997</v>
          </cell>
        </row>
        <row r="26">
          <cell r="D26" t="str">
            <v>Кисель витаминизированный Витошка.</v>
          </cell>
          <cell r="E26" t="str">
            <v>202г</v>
          </cell>
          <cell r="F26">
            <v>53.933999999999997</v>
          </cell>
          <cell r="G26">
            <v>0.20200000000000001</v>
          </cell>
          <cell r="H26">
            <v>0</v>
          </cell>
          <cell r="I26">
            <v>13.332000000000001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201г</v>
          </cell>
          <cell r="F28">
            <v>144.37899999999999</v>
          </cell>
          <cell r="G28">
            <v>5.6280000000000001</v>
          </cell>
          <cell r="H28">
            <v>5.7889999999999997</v>
          </cell>
          <cell r="I28">
            <v>17.446999999999999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ячневая .</v>
          </cell>
          <cell r="E4" t="str">
            <v>181г</v>
          </cell>
          <cell r="F4">
            <v>266.25099999999998</v>
          </cell>
          <cell r="G4">
            <v>7.5119999999999996</v>
          </cell>
          <cell r="H4">
            <v>11.403</v>
          </cell>
          <cell r="I4">
            <v>33.304000000000002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12г</v>
          </cell>
          <cell r="F6">
            <v>130.91999999999999</v>
          </cell>
          <cell r="G6">
            <v>8.4</v>
          </cell>
          <cell r="H6">
            <v>10.8</v>
          </cell>
          <cell r="I6">
            <v>0</v>
          </cell>
        </row>
        <row r="7">
          <cell r="D7" t="str">
            <v>Какао с молоком .</v>
          </cell>
          <cell r="E7" t="str">
            <v>181г</v>
          </cell>
          <cell r="F7">
            <v>96.563999999999993</v>
          </cell>
          <cell r="G7">
            <v>4.1630000000000003</v>
          </cell>
          <cell r="H7">
            <v>3.8919999999999999</v>
          </cell>
          <cell r="I7">
            <v>11.222</v>
          </cell>
        </row>
        <row r="13">
          <cell r="D13" t="str">
            <v>Салат из белокочанной капусты с кукурузой.</v>
          </cell>
          <cell r="E13" t="str">
            <v>35г</v>
          </cell>
          <cell r="F13">
            <v>3.0590000000000002</v>
          </cell>
          <cell r="G13">
            <v>5.2999999999999999E-2</v>
          </cell>
          <cell r="H13">
            <v>0.21</v>
          </cell>
          <cell r="I13">
            <v>0.23799999999999999</v>
          </cell>
        </row>
        <row r="14">
          <cell r="D14" t="str">
            <v>Суп картофельный с бобовыми (горох)</v>
          </cell>
          <cell r="E14" t="str">
            <v>181г</v>
          </cell>
          <cell r="F14">
            <v>127.696</v>
          </cell>
          <cell r="G14">
            <v>6.4260000000000002</v>
          </cell>
          <cell r="H14">
            <v>3.91</v>
          </cell>
          <cell r="I14">
            <v>16.707000000000001</v>
          </cell>
        </row>
        <row r="15">
          <cell r="D15" t="str">
            <v>Пюре картофельное .</v>
          </cell>
          <cell r="E15" t="str">
            <v>101г</v>
          </cell>
          <cell r="F15">
            <v>145.34899999999999</v>
          </cell>
          <cell r="G15">
            <v>2.7549999999999999</v>
          </cell>
          <cell r="H15">
            <v>5.234</v>
          </cell>
          <cell r="I15">
            <v>21.760999999999999</v>
          </cell>
        </row>
        <row r="16">
          <cell r="D16" t="str">
            <v>Компот из   (кураги).</v>
          </cell>
          <cell r="E16" t="str">
            <v>180г</v>
          </cell>
          <cell r="F16">
            <v>18.396000000000001</v>
          </cell>
          <cell r="G16">
            <v>0.32400000000000001</v>
          </cell>
          <cell r="H16">
            <v>1.7999999999999999E-2</v>
          </cell>
          <cell r="I16">
            <v>4.2300000000000004</v>
          </cell>
        </row>
        <row r="17">
          <cell r="D17" t="str">
            <v>Гуляш  мясной с 3-х лет.</v>
          </cell>
          <cell r="E17" t="str">
            <v>60г</v>
          </cell>
          <cell r="F17">
            <v>90.938000000000002</v>
          </cell>
          <cell r="G17">
            <v>2.5950000000000002</v>
          </cell>
          <cell r="H17">
            <v>1.905</v>
          </cell>
          <cell r="I17">
            <v>12.968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29г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181г</v>
          </cell>
          <cell r="F23">
            <v>95.93</v>
          </cell>
          <cell r="G23">
            <v>5.2489999999999997</v>
          </cell>
          <cell r="H23">
            <v>4.5250000000000004</v>
          </cell>
          <cell r="I23">
            <v>8.6880000000000006</v>
          </cell>
        </row>
        <row r="26">
          <cell r="D26" t="str">
            <v>Кисель витаминизированный Витошка.</v>
          </cell>
          <cell r="E26" t="str">
            <v>172г</v>
          </cell>
          <cell r="F26">
            <v>45.923999999999999</v>
          </cell>
          <cell r="G26">
            <v>0.17199999999999999</v>
          </cell>
          <cell r="H26">
            <v>0</v>
          </cell>
          <cell r="I26">
            <v>11.352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181г</v>
          </cell>
          <cell r="F28">
            <v>130.01300000000001</v>
          </cell>
          <cell r="G28">
            <v>5.0679999999999996</v>
          </cell>
          <cell r="H28">
            <v>5.2130000000000001</v>
          </cell>
          <cell r="I28">
            <v>15.711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10">
          <cell r="D10" t="str">
            <v>бифилин-м 200гр</v>
          </cell>
          <cell r="E10" t="str">
            <v>211г</v>
          </cell>
          <cell r="F10">
            <v>86.616</v>
          </cell>
          <cell r="G10">
            <v>5.17</v>
          </cell>
          <cell r="H10">
            <v>4.22</v>
          </cell>
          <cell r="I10">
            <v>7.069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G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ячневая .</v>
      </c>
      <c r="C3" s="2" t="str">
        <f>'[1]Дневной рацион, Дети 3-7 лет, '!E4</f>
        <v>201г</v>
      </c>
      <c r="D3" s="2">
        <f>'[1]Дневной рацион, Дети 3-7 лет, '!F4</f>
        <v>295.67099999999999</v>
      </c>
      <c r="E3" s="2">
        <f>'[1]Дневной рацион, Дети 3-7 лет, '!G4</f>
        <v>8.3420000000000005</v>
      </c>
      <c r="F3" s="2">
        <f>'[1]Дневной рацион, Дети 3-7 лет, '!H4</f>
        <v>12.663</v>
      </c>
      <c r="G3" s="2">
        <f>'[1]Дневной рацион, Дети 3-7 лет, '!I4</f>
        <v>36.984000000000002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14г</v>
      </c>
      <c r="D5" s="2">
        <f>'[1]Дневной рацион, Дети 3-7 лет, '!F6</f>
        <v>152.74</v>
      </c>
      <c r="E5" s="2">
        <f>'[1]Дневной рацион, Дети 3-7 лет, '!G6</f>
        <v>9.8000000000000007</v>
      </c>
      <c r="F5" s="2">
        <f>'[1]Дневной рацион, Дети 3-7 лет, '!H6</f>
        <v>12.6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Какао с молоком .</v>
      </c>
      <c r="C6" s="2" t="str">
        <f>'[1]Дневной рацион, Дети 3-7 лет, '!E7</f>
        <v>201г</v>
      </c>
      <c r="D6" s="2">
        <f>'[1]Дневной рацион, Дети 3-7 лет, '!F7</f>
        <v>107.23399999999999</v>
      </c>
      <c r="E6" s="2">
        <f>'[1]Дневной рацион, Дети 3-7 лет, '!G7</f>
        <v>4.6230000000000002</v>
      </c>
      <c r="F6" s="2">
        <f>'[1]Дневной рацион, Дети 3-7 лет, '!H7</f>
        <v>4.3220000000000001</v>
      </c>
      <c r="G6" s="2">
        <f>'[1]Дневной рацион, Дети 3-7 лет, '!I7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2" t="s">
        <v>15</v>
      </c>
      <c r="B8" s="2" t="str">
        <f>'[4]Дневной рацион, Дети 3-7 лет, '!D10</f>
        <v>бифилин-м 200гр</v>
      </c>
      <c r="C8" s="2" t="str">
        <f>'[4]Дневной рацион, Дети 3-7 лет, '!E10</f>
        <v>211г</v>
      </c>
      <c r="D8" s="2">
        <f>'[4]Дневной рацион, Дети 3-7 лет, '!F10</f>
        <v>86.616</v>
      </c>
      <c r="E8" s="2">
        <f>'[4]Дневной рацион, Дети 3-7 лет, '!G10</f>
        <v>5.17</v>
      </c>
      <c r="F8" s="2">
        <f>'[4]Дневной рацион, Дети 3-7 лет, '!H10</f>
        <v>4.22</v>
      </c>
      <c r="G8" s="2">
        <f>'[4]Дневной рацион, Дети 3-7 лет, '!I10</f>
        <v>7.069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'!D13</f>
        <v>Салат из белокочанной капусты с кукурузой.</v>
      </c>
      <c r="C10" s="2" t="str">
        <f>'[1]Дневной рацион, Дети 3-7 лет, '!E13</f>
        <v>55г</v>
      </c>
      <c r="D10" s="2">
        <f>'[1]Дневной рацион, Дети 3-7 лет, '!F13</f>
        <v>4.8070000000000004</v>
      </c>
      <c r="E10" s="2">
        <f>'[1]Дневной рацион, Дети 3-7 лет, '!G13</f>
        <v>8.3000000000000004E-2</v>
      </c>
      <c r="F10" s="2">
        <f>'[1]Дневной рацион, Дети 3-7 лет, '!H13</f>
        <v>0.33</v>
      </c>
      <c r="G10" s="2">
        <f>'[1]Дневной рацион, Дети 3-7 лет, '!I13</f>
        <v>0.374</v>
      </c>
    </row>
    <row r="11" spans="1:7" x14ac:dyDescent="0.3">
      <c r="A11" s="4"/>
      <c r="B11" s="2" t="str">
        <f>'[1]Дневной рацион, Дети 3-7 лет, '!D14</f>
        <v>Суп картофельный с бобовыми (горох)</v>
      </c>
      <c r="C11" s="2" t="str">
        <f>'[1]Дневной рацион, Дети 3-7 лет, '!E14</f>
        <v>201г</v>
      </c>
      <c r="D11" s="2">
        <f>'[1]Дневной рацион, Дети 3-7 лет, '!F14</f>
        <v>141.80600000000001</v>
      </c>
      <c r="E11" s="2">
        <f>'[1]Дневной рацион, Дети 3-7 лет, '!G14</f>
        <v>7.1360000000000001</v>
      </c>
      <c r="F11" s="2">
        <f>'[1]Дневной рацион, Дети 3-7 лет, '!H14</f>
        <v>4.3419999999999996</v>
      </c>
      <c r="G11" s="2">
        <f>'[1]Дневной рацион, Дети 3-7 лет, '!I14</f>
        <v>18.553000000000001</v>
      </c>
    </row>
    <row r="12" spans="1:7" x14ac:dyDescent="0.3">
      <c r="A12" s="4"/>
      <c r="B12" s="2" t="str">
        <f>'[1]Дневной рацион, Дети 3-7 лет, '!D15</f>
        <v>Пюре картофельное .</v>
      </c>
      <c r="C12" s="2" t="str">
        <f>'[1]Дневной рацион, Дети 3-7 лет, '!E15</f>
        <v>111г</v>
      </c>
      <c r="D12" s="2">
        <f>'[1]Дневной рацион, Дети 3-7 лет, '!F15</f>
        <v>159.74</v>
      </c>
      <c r="E12" s="2">
        <f>'[1]Дневной рацион, Дети 3-7 лет, '!G15</f>
        <v>3.028</v>
      </c>
      <c r="F12" s="2">
        <f>'[1]Дневной рацион, Дети 3-7 лет, '!H15</f>
        <v>5.7519999999999998</v>
      </c>
      <c r="G12" s="2">
        <f>'[1]Дневной рацион, Дети 3-7 лет, '!I15</f>
        <v>23.916</v>
      </c>
    </row>
    <row r="13" spans="1:7" x14ac:dyDescent="0.3">
      <c r="A13" s="4"/>
      <c r="B13" s="2" t="str">
        <f>'[1]Дневной рацион, Дети 3-7 лет, '!D16</f>
        <v>Компот из   (кураги).</v>
      </c>
      <c r="C13" s="2" t="str">
        <f>'[1]Дневной рацион, Дети 3-7 лет, '!E16</f>
        <v>200г</v>
      </c>
      <c r="D13" s="2">
        <f>'[1]Дневной рацион, Дети 3-7 лет, '!F16</f>
        <v>20.440000000000001</v>
      </c>
      <c r="E13" s="2">
        <f>'[1]Дневной рацион, Дети 3-7 лет, '!G16</f>
        <v>0.36</v>
      </c>
      <c r="F13" s="2">
        <f>'[1]Дневной рацион, Дети 3-7 лет, '!H16</f>
        <v>0.02</v>
      </c>
      <c r="G13" s="2">
        <f>'[1]Дневной рацион, Дети 3-7 лет, '!I16</f>
        <v>4.7</v>
      </c>
    </row>
    <row r="14" spans="1:7" x14ac:dyDescent="0.3">
      <c r="A14" s="4"/>
      <c r="B14" s="2" t="str">
        <f>'[1]Дневной рацион, Дети 3-7 лет, '!D17</f>
        <v>Гуляш  мясной с 3-х лет.</v>
      </c>
      <c r="C14" s="2" t="str">
        <f>'[1]Дневной рацион, Дети 3-7 лет, '!E17</f>
        <v>81г</v>
      </c>
      <c r="D14" s="2">
        <f>'[1]Дневной рацион, Дети 3-7 лет, '!F17</f>
        <v>122.76600000000001</v>
      </c>
      <c r="E14" s="2">
        <f>'[1]Дневной рацион, Дети 3-7 лет, '!G17</f>
        <v>3.504</v>
      </c>
      <c r="F14" s="2">
        <f>'[1]Дневной рацион, Дети 3-7 лет, '!H17</f>
        <v>2.5720000000000001</v>
      </c>
      <c r="G14" s="2">
        <f>'[1]Дневной рацион, Дети 3-7 лет, '!I17</f>
        <v>17.507000000000001</v>
      </c>
    </row>
    <row r="15" spans="1:7" x14ac:dyDescent="0.3">
      <c r="A15" s="4"/>
      <c r="B15" s="2" t="str">
        <f>'[1]Дневной рацион, Дети 3-7 лет, '!D18</f>
        <v>Хлеб  пшеничный</v>
      </c>
      <c r="C15" s="2" t="str">
        <f>'[1]Дневной рацион, Дети 3-7 лет, '!E18</f>
        <v>40г</v>
      </c>
      <c r="D15" s="2">
        <f>'[1]Дневной рацион, Дети 3-7 лет, '!F18</f>
        <v>0</v>
      </c>
      <c r="E15" s="2">
        <f>'[1]Дневной рацион, Дети 3-7 лет, '!G18</f>
        <v>0</v>
      </c>
      <c r="F15" s="2">
        <f>'[1]Дневной рацион, Дети 3-7 лет, '!H18</f>
        <v>0</v>
      </c>
      <c r="G15" s="2">
        <f>'[1]Дневной рацион, Дети 3-7 лет, '!I18</f>
        <v>0</v>
      </c>
    </row>
    <row r="16" spans="1:7" x14ac:dyDescent="0.3">
      <c r="A16" s="4"/>
      <c r="B16" s="2" t="str">
        <f>'[1]Дневной рацион, Дети 3-7 лет, '!D19</f>
        <v>Хлеб  ржаной</v>
      </c>
      <c r="C16" s="2" t="str">
        <f>'[1]Дневной рацион, Дети 3-7 лет, '!E19</f>
        <v>38г</v>
      </c>
      <c r="D16" s="2">
        <f>'[1]Дневной рацион, Дети 3-7 лет, '!F19</f>
        <v>0</v>
      </c>
      <c r="E16" s="2">
        <f>'[1]Дневной рацион, Дети 3-7 лет, '!G19</f>
        <v>0</v>
      </c>
      <c r="F16" s="2">
        <f>'[1]Дневной рацион, Дети 3-7 лет, '!H19</f>
        <v>0</v>
      </c>
      <c r="G16" s="2">
        <f>'[1]Дневной рацион, Дети 3-7 лет, '!I19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3-7 лет, '!D22</f>
        <v>Булочка дорожная .</v>
      </c>
      <c r="C18" s="2" t="str">
        <f>'[1]Дневной рацион, Дети 3-7 лет, '!E22</f>
        <v>51г</v>
      </c>
      <c r="D18" s="2">
        <f>'[1]Дневной рацион, Дети 3-7 лет, '!F22</f>
        <v>169.32</v>
      </c>
      <c r="E18" s="2">
        <f>'[1]Дневной рацион, Дети 3-7 лет, '!G22</f>
        <v>3.57</v>
      </c>
      <c r="F18" s="2">
        <f>'[1]Дневной рацион, Дети 3-7 лет, '!H22</f>
        <v>1.4279999999999999</v>
      </c>
      <c r="G18" s="2">
        <f>'[1]Дневной рацион, Дети 3-7 лет, '!I22</f>
        <v>35.496000000000002</v>
      </c>
    </row>
    <row r="19" spans="1:7" x14ac:dyDescent="0.3">
      <c r="A19" s="2"/>
      <c r="B19" s="2" t="str">
        <f>'[1]Дневной рацион, Дети 3-7 лет, '!D23</f>
        <v>Молоко кипяченое</v>
      </c>
      <c r="C19" s="2" t="str">
        <f>'[1]Дневной рацион, Дети 3-7 лет, '!E23</f>
        <v>201г</v>
      </c>
      <c r="D19" s="2">
        <f>'[1]Дневной рацион, Дети 3-7 лет, '!F23</f>
        <v>106.53</v>
      </c>
      <c r="E19" s="2">
        <f>'[1]Дневной рацион, Дети 3-7 лет, '!G23</f>
        <v>5.8289999999999997</v>
      </c>
      <c r="F19" s="2">
        <f>'[1]Дневной рацион, Дети 3-7 лет, '!H23</f>
        <v>5.0250000000000004</v>
      </c>
      <c r="G19" s="2">
        <f>'[1]Дневной рацион, Дети 3-7 лет, '!I23</f>
        <v>9.6479999999999997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3-7 лет, '!D26</f>
        <v>Кисель витаминизированный Витошка.</v>
      </c>
      <c r="C21" s="2" t="str">
        <f>'[1]Дневной рацион, Дети 3-7 лет, '!E26</f>
        <v>202г</v>
      </c>
      <c r="D21" s="2">
        <f>'[1]Дневной рацион, Дети 3-7 лет, '!F26</f>
        <v>53.933999999999997</v>
      </c>
      <c r="E21" s="2">
        <f>'[1]Дневной рацион, Дети 3-7 лет, '!G26</f>
        <v>0.20200000000000001</v>
      </c>
      <c r="F21" s="2">
        <f>'[1]Дневной рацион, Дети 3-7 лет, '!H26</f>
        <v>0</v>
      </c>
      <c r="G21" s="2">
        <f>'[1]Дневной рацион, Дети 3-7 лет, '!I26</f>
        <v>13.332000000000001</v>
      </c>
    </row>
    <row r="22" spans="1:7" x14ac:dyDescent="0.3">
      <c r="A22" s="2"/>
      <c r="B22" s="2" t="str">
        <f>'[1]Дневной рацион, Дети 3-7 лет, '!D27</f>
        <v>Хлеб  пшеничный</v>
      </c>
      <c r="C22" s="2" t="str">
        <f>'[1]Дневной рацион, Дети 3-7 лет, '!E27</f>
        <v>20г</v>
      </c>
      <c r="D22" s="2">
        <f>'[1]Дневной рацион, Дети 3-7 лет, '!F27</f>
        <v>0</v>
      </c>
      <c r="E22" s="2">
        <f>'[1]Дневной рацион, Дети 3-7 лет, '!G27</f>
        <v>0</v>
      </c>
      <c r="F22" s="2">
        <f>'[1]Дневной рацион, Дети 3-7 лет, '!H27</f>
        <v>0</v>
      </c>
      <c r="G22" s="2">
        <f>'[1]Дневной рацион, Дети 3-7 лет, '!I27</f>
        <v>0</v>
      </c>
    </row>
    <row r="23" spans="1:7" x14ac:dyDescent="0.3">
      <c r="A23" s="2"/>
      <c r="B23" s="2" t="str">
        <f>'[1]Дневной рацион, Дети 3-7 лет, '!D28</f>
        <v>Суп молочный с гречневой крупой</v>
      </c>
      <c r="C23" s="2" t="str">
        <f>'[1]Дневной рацион, Дети 3-7 лет, '!E28</f>
        <v>201г</v>
      </c>
      <c r="D23" s="2">
        <f>'[1]Дневной рацион, Дети 3-7 лет, '!F28</f>
        <v>144.37899999999999</v>
      </c>
      <c r="E23" s="2">
        <f>'[1]Дневной рацион, Дети 3-7 лет, '!G28</f>
        <v>5.6280000000000001</v>
      </c>
      <c r="F23" s="2">
        <f>'[1]Дневной рацион, Дети 3-7 лет, '!H28</f>
        <v>5.7889999999999997</v>
      </c>
      <c r="G23" s="2">
        <f>'[1]Дневной рацион, Дети 3-7 лет, '!I28</f>
        <v>17.446999999999999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20" sqref="K2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ячневая .</v>
      </c>
      <c r="C4" s="2" t="str">
        <f>'[2]Дневной рацион, Дети до 3х лет'!E4</f>
        <v>181г</v>
      </c>
      <c r="D4" s="2">
        <f>'[2]Дневной рацион, Дети до 3х лет'!F4</f>
        <v>266.25099999999998</v>
      </c>
      <c r="E4" s="2">
        <f>'[2]Дневной рацион, Дети до 3х лет'!G4</f>
        <v>7.5119999999999996</v>
      </c>
      <c r="F4" s="2">
        <f>'[2]Дневной рацион, Дети до 3х лет'!H4</f>
        <v>11.403</v>
      </c>
      <c r="G4" s="2">
        <f>'[2]Дневной рацион, Дети до 3х лет'!I4</f>
        <v>33.304000000000002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12г</v>
      </c>
      <c r="D6" s="2">
        <f>'[2]Дневной рацион, Дети до 3х лет'!F6</f>
        <v>130.91999999999999</v>
      </c>
      <c r="E6" s="2">
        <f>'[2]Дневной рацион, Дети до 3х лет'!G6</f>
        <v>8.4</v>
      </c>
      <c r="F6" s="2">
        <f>'[2]Дневной рацион, Дети до 3х лет'!H6</f>
        <v>10.8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Какао с молоком .</v>
      </c>
      <c r="C7" s="2" t="str">
        <f>'[2]Дневной рацион, Дети до 3х лет'!E7</f>
        <v>181г</v>
      </c>
      <c r="D7" s="2">
        <f>'[2]Дневной рацион, Дети до 3х лет'!F7</f>
        <v>96.563999999999993</v>
      </c>
      <c r="E7" s="2">
        <f>'[2]Дневной рацион, Дети до 3х лет'!G7</f>
        <v>4.1630000000000003</v>
      </c>
      <c r="F7" s="2">
        <f>'[2]Дневной рацион, Дети до 3х лет'!H7</f>
        <v>3.8919999999999999</v>
      </c>
      <c r="G7" s="2">
        <f>'[2]Дневной рацион, Дети до 3х лет'!I7</f>
        <v>11.222</v>
      </c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 t="str">
        <f>' Дети 3-7 лет'!B8</f>
        <v>бифилин-м 200гр</v>
      </c>
      <c r="C9" s="2" t="str">
        <f>' Дети 3-7 лет'!C8</f>
        <v>211г</v>
      </c>
      <c r="D9" s="2">
        <f>' Дети 3-7 лет'!D8</f>
        <v>86.616</v>
      </c>
      <c r="E9" s="2">
        <f>' Дети 3-7 лет'!E8</f>
        <v>5.17</v>
      </c>
      <c r="F9" s="2">
        <f>' Дети 3-7 лет'!F8</f>
        <v>4.22</v>
      </c>
      <c r="G9" s="2">
        <f>' Дети 3-7 лет'!G8</f>
        <v>7.069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до 3х лет'!D13</f>
        <v>Салат из белокочанной капусты с кукурузой.</v>
      </c>
      <c r="C11" s="2" t="str">
        <f>'[2]Дневной рацион, Дети до 3х лет'!E13</f>
        <v>35г</v>
      </c>
      <c r="D11" s="2">
        <f>'[2]Дневной рацион, Дети до 3х лет'!F13</f>
        <v>3.0590000000000002</v>
      </c>
      <c r="E11" s="2">
        <f>'[2]Дневной рацион, Дети до 3х лет'!G13</f>
        <v>5.2999999999999999E-2</v>
      </c>
      <c r="F11" s="2">
        <f>'[2]Дневной рацион, Дети до 3х лет'!H13</f>
        <v>0.21</v>
      </c>
      <c r="G11" s="2">
        <f>'[2]Дневной рацион, Дети до 3х лет'!I13</f>
        <v>0.23799999999999999</v>
      </c>
    </row>
    <row r="12" spans="1:7" x14ac:dyDescent="0.3">
      <c r="A12" s="4"/>
      <c r="B12" s="2" t="str">
        <f>'[2]Дневной рацион, Дети до 3х лет'!D14</f>
        <v>Суп картофельный с бобовыми (горох)</v>
      </c>
      <c r="C12" s="2" t="str">
        <f>'[2]Дневной рацион, Дети до 3х лет'!E14</f>
        <v>181г</v>
      </c>
      <c r="D12" s="2">
        <f>'[2]Дневной рацион, Дети до 3х лет'!F14</f>
        <v>127.696</v>
      </c>
      <c r="E12" s="2">
        <f>'[2]Дневной рацион, Дети до 3х лет'!G14</f>
        <v>6.4260000000000002</v>
      </c>
      <c r="F12" s="2">
        <f>'[2]Дневной рацион, Дети до 3х лет'!H14</f>
        <v>3.91</v>
      </c>
      <c r="G12" s="2">
        <f>'[2]Дневной рацион, Дети до 3х лет'!I14</f>
        <v>16.707000000000001</v>
      </c>
    </row>
    <row r="13" spans="1:7" x14ac:dyDescent="0.3">
      <c r="A13" s="4"/>
      <c r="B13" s="2" t="str">
        <f>'[2]Дневной рацион, Дети до 3х лет'!D15</f>
        <v>Пюре картофельное .</v>
      </c>
      <c r="C13" s="2" t="str">
        <f>'[2]Дневной рацион, Дети до 3х лет'!E15</f>
        <v>101г</v>
      </c>
      <c r="D13" s="2">
        <f>'[2]Дневной рацион, Дети до 3х лет'!F15</f>
        <v>145.34899999999999</v>
      </c>
      <c r="E13" s="2">
        <f>'[2]Дневной рацион, Дети до 3х лет'!G15</f>
        <v>2.7549999999999999</v>
      </c>
      <c r="F13" s="2">
        <f>'[2]Дневной рацион, Дети до 3х лет'!H15</f>
        <v>5.234</v>
      </c>
      <c r="G13" s="2">
        <f>'[2]Дневной рацион, Дети до 3х лет'!I15</f>
        <v>21.760999999999999</v>
      </c>
    </row>
    <row r="14" spans="1:7" x14ac:dyDescent="0.3">
      <c r="A14" s="4"/>
      <c r="B14" s="2" t="str">
        <f>'[2]Дневной рацион, Дети до 3х лет'!D16</f>
        <v>Компот из   (кураги).</v>
      </c>
      <c r="C14" s="2" t="str">
        <f>'[2]Дневной рацион, Дети до 3х лет'!E16</f>
        <v>180г</v>
      </c>
      <c r="D14" s="2">
        <f>'[2]Дневной рацион, Дети до 3х лет'!F16</f>
        <v>18.396000000000001</v>
      </c>
      <c r="E14" s="2">
        <f>'[2]Дневной рацион, Дети до 3х лет'!G16</f>
        <v>0.32400000000000001</v>
      </c>
      <c r="F14" s="2">
        <f>'[2]Дневной рацион, Дети до 3х лет'!H16</f>
        <v>1.7999999999999999E-2</v>
      </c>
      <c r="G14" s="2">
        <f>'[2]Дневной рацион, Дети до 3х лет'!I16</f>
        <v>4.2300000000000004</v>
      </c>
    </row>
    <row r="15" spans="1:7" x14ac:dyDescent="0.3">
      <c r="B15" s="2" t="str">
        <f>'[2]Дневной рацион, Дети до 3х лет'!D17</f>
        <v>Гуляш  мясной с 3-х лет.</v>
      </c>
      <c r="C15" s="2" t="str">
        <f>'[2]Дневной рацион, Дети до 3х лет'!E17</f>
        <v>60г</v>
      </c>
      <c r="D15" s="2">
        <f>'[2]Дневной рацион, Дети до 3х лет'!F17</f>
        <v>90.938000000000002</v>
      </c>
      <c r="E15" s="2">
        <f>'[2]Дневной рацион, Дети до 3х лет'!G17</f>
        <v>2.5950000000000002</v>
      </c>
      <c r="F15" s="2">
        <f>'[2]Дневной рацион, Дети до 3х лет'!H17</f>
        <v>1.905</v>
      </c>
      <c r="G15" s="2">
        <f>'[2]Дневной рацион, Дети до 3х лет'!I17</f>
        <v>12.968</v>
      </c>
    </row>
    <row r="16" spans="1:7" x14ac:dyDescent="0.3">
      <c r="A16" s="4"/>
      <c r="B16" s="2" t="str">
        <f>'[2]Дневной рацион, Дети до 3х лет'!D18</f>
        <v>Хлеб  пшеничный</v>
      </c>
      <c r="C16" s="2" t="str">
        <f>'[2]Дневной рацион, Дети до 3х лет'!E18</f>
        <v>30г</v>
      </c>
      <c r="D16" s="2">
        <f>'[2]Дневной рацион, Дети до 3х лет'!F18</f>
        <v>0</v>
      </c>
      <c r="E16" s="2">
        <f>'[2]Дневной рацион, Дети до 3х лет'!G18</f>
        <v>0</v>
      </c>
      <c r="F16" s="2">
        <f>'[2]Дневной рацион, Дети до 3х лет'!H18</f>
        <v>0</v>
      </c>
      <c r="G16" s="2">
        <f>'[2]Дневной рацион, Дети до 3х лет'!I18</f>
        <v>0</v>
      </c>
    </row>
    <row r="17" spans="1:7" x14ac:dyDescent="0.3">
      <c r="A17" s="4"/>
      <c r="B17" s="2" t="str">
        <f>'[2]Дневной рацион, Дети до 3х лет'!D19</f>
        <v>Хлеб  ржаной</v>
      </c>
      <c r="C17" s="2" t="str">
        <f>'[2]Дневной рацион, Дети до 3х лет'!E19</f>
        <v>29г</v>
      </c>
      <c r="D17" s="2">
        <f>'[2]Дневной рацион, Дети до 3х лет'!F19</f>
        <v>0</v>
      </c>
      <c r="E17" s="2">
        <f>'[2]Дневной рацион, Дети до 3х лет'!G19</f>
        <v>0</v>
      </c>
      <c r="F17" s="2">
        <f>'[2]Дневной рацион, Дети до 3х лет'!H19</f>
        <v>0</v>
      </c>
      <c r="G17" s="2">
        <f>'[2]Дневной рацион, Дети до 3х лет'!I19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'[2]Дневной рацион, Дети до 3х лет'!D22</f>
        <v>Булочка дорожная .</v>
      </c>
      <c r="C19" s="2" t="str">
        <f>'[2]Дневной рацион, Дети до 3х лет'!E22</f>
        <v>51г</v>
      </c>
      <c r="D19" s="2">
        <f>'[2]Дневной рацион, Дети до 3х лет'!F22</f>
        <v>169.32</v>
      </c>
      <c r="E19" s="2">
        <f>'[2]Дневной рацион, Дети до 3х лет'!G22</f>
        <v>3.57</v>
      </c>
      <c r="F19" s="2">
        <f>'[2]Дневной рацион, Дети до 3х лет'!H22</f>
        <v>1.4279999999999999</v>
      </c>
      <c r="G19" s="2">
        <f>'[2]Дневной рацион, Дети до 3х лет'!I22</f>
        <v>35.496000000000002</v>
      </c>
    </row>
    <row r="20" spans="1:7" x14ac:dyDescent="0.3">
      <c r="A20" s="4"/>
      <c r="B20" s="2" t="str">
        <f>'[2]Дневной рацион, Дети до 3х лет'!D23</f>
        <v>Молоко кипяченое</v>
      </c>
      <c r="C20" s="2" t="str">
        <f>'[2]Дневной рацион, Дети до 3х лет'!E23</f>
        <v>181г</v>
      </c>
      <c r="D20" s="2">
        <f>'[2]Дневной рацион, Дети до 3х лет'!F23</f>
        <v>95.93</v>
      </c>
      <c r="E20" s="2">
        <f>'[2]Дневной рацион, Дети до 3х лет'!G23</f>
        <v>5.2489999999999997</v>
      </c>
      <c r="F20" s="2">
        <f>'[2]Дневной рацион, Дети до 3х лет'!H23</f>
        <v>4.5250000000000004</v>
      </c>
      <c r="G20" s="2">
        <f>'[2]Дневной рацион, Дети до 3х лет'!I23</f>
        <v>8.6880000000000006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 t="str">
        <f>'[2]Дневной рацион, Дети до 3х лет'!D26</f>
        <v>Кисель витаминизированный Витошка.</v>
      </c>
      <c r="C22" s="2" t="str">
        <f>'[2]Дневной рацион, Дети до 3х лет'!E26</f>
        <v>172г</v>
      </c>
      <c r="D22" s="2">
        <f>'[2]Дневной рацион, Дети до 3х лет'!F26</f>
        <v>45.923999999999999</v>
      </c>
      <c r="E22" s="2">
        <f>'[2]Дневной рацион, Дети до 3х лет'!G26</f>
        <v>0.17199999999999999</v>
      </c>
      <c r="F22" s="2">
        <f>'[2]Дневной рацион, Дети до 3х лет'!H26</f>
        <v>0</v>
      </c>
      <c r="G22" s="2">
        <f>'[2]Дневной рацион, Дети до 3х лет'!I26</f>
        <v>11.352</v>
      </c>
    </row>
    <row r="23" spans="1:7" x14ac:dyDescent="0.3">
      <c r="A23" s="2"/>
      <c r="B23" s="2" t="str">
        <f>'[2]Дневной рацион, Дети до 3х лет'!D27</f>
        <v>Хлеб  пшеничный</v>
      </c>
      <c r="C23" s="2" t="str">
        <f>'[2]Дневной рацион, Дети до 3х лет'!E27</f>
        <v>20г</v>
      </c>
      <c r="D23" s="2">
        <f>'[2]Дневной рацион, Дети до 3х лет'!F27</f>
        <v>0</v>
      </c>
      <c r="E23" s="2">
        <f>'[2]Дневной рацион, Дети до 3х лет'!G27</f>
        <v>0</v>
      </c>
      <c r="F23" s="2">
        <f>'[2]Дневной рацион, Дети до 3х лет'!H27</f>
        <v>0</v>
      </c>
      <c r="G23" s="2">
        <f>'[2]Дневной рацион, Дети до 3х лет'!I27</f>
        <v>0</v>
      </c>
    </row>
    <row r="24" spans="1:7" x14ac:dyDescent="0.3">
      <c r="A24" s="2"/>
      <c r="B24" s="2" t="str">
        <f>'[2]Дневной рацион, Дети до 3х лет'!D28</f>
        <v>Суп молочный с гречневой крупой</v>
      </c>
      <c r="C24" s="2" t="str">
        <f>'[2]Дневной рацион, Дети до 3х лет'!E28</f>
        <v>181г</v>
      </c>
      <c r="D24" s="2">
        <f>'[2]Дневной рацион, Дети до 3х лет'!F28</f>
        <v>130.01300000000001</v>
      </c>
      <c r="E24" s="2">
        <f>'[2]Дневной рацион, Дети до 3х лет'!G28</f>
        <v>5.0679999999999996</v>
      </c>
      <c r="F24" s="2">
        <f>'[2]Дневной рацион, Дети до 3х лет'!H28</f>
        <v>5.2130000000000001</v>
      </c>
      <c r="G24" s="2">
        <f>'[2]Дневной рацион, Дети до 3х лет'!I28</f>
        <v>15.711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H19" sqref="H1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/>
      <c r="B7" s="2"/>
      <c r="C7" s="2"/>
      <c r="D7" s="3"/>
    </row>
    <row r="8" spans="1:4" x14ac:dyDescent="0.3">
      <c r="A8" s="2" t="s">
        <v>8</v>
      </c>
      <c r="B8" s="2" t="str">
        <f>' Дети 3-7 лет'!B8</f>
        <v>бифилин-м 200гр</v>
      </c>
      <c r="C8" s="2" t="str">
        <f>' Дети 3-7 лет'!C8</f>
        <v>211г</v>
      </c>
      <c r="D8" s="3">
        <f>' Дети 3-7 лет'!$E$8</f>
        <v>5.17</v>
      </c>
    </row>
    <row r="9" spans="1:4" x14ac:dyDescent="0.3">
      <c r="A9" s="2"/>
      <c r="B9" s="2"/>
      <c r="C9" s="2"/>
      <c r="D9" s="3"/>
    </row>
    <row r="10" spans="1:4" x14ac:dyDescent="0.3">
      <c r="A10" s="2" t="s">
        <v>9</v>
      </c>
      <c r="B10" s="2" t="str">
        <f>'[3]Дневной рацион, лечебное питани'!B13</f>
        <v>Свекольник вегетарианский со сметаной</v>
      </c>
      <c r="C10" s="2" t="str">
        <f>'[3]Дневной рацион, лечебное питани'!C13</f>
        <v>250г</v>
      </c>
      <c r="D10" s="2">
        <f>'[3]Дневной рацион, лечебное питани'!D13</f>
        <v>2.2999999999999998</v>
      </c>
    </row>
    <row r="11" spans="1:4" x14ac:dyDescent="0.3">
      <c r="A11" s="2"/>
      <c r="B11" s="2" t="str">
        <f>'[3]Дневной рацион, лечебное питани'!B14</f>
        <v>Плов</v>
      </c>
      <c r="C11" s="2" t="str">
        <f>'[3]Дневной рацион, лечебное питани'!C14</f>
        <v>150г.</v>
      </c>
      <c r="D11" s="2">
        <f>'[3]Дневной рацион, лечебное питани'!D14</f>
        <v>1.02</v>
      </c>
    </row>
    <row r="12" spans="1:4" x14ac:dyDescent="0.3">
      <c r="A12" s="2"/>
      <c r="B12" s="2"/>
      <c r="C12" s="2"/>
      <c r="D12" s="2"/>
    </row>
    <row r="13" spans="1:4" x14ac:dyDescent="0.3">
      <c r="A13" s="2"/>
      <c r="B13" s="2" t="str">
        <f>'[3]Дневной рацион, лечебное питани'!B16</f>
        <v>Компот из сухофруктов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 t="s">
        <v>10</v>
      </c>
      <c r="B16" s="2" t="str">
        <f>'[3]Дневной рацион, лечебное питани'!B21</f>
        <v>Печенье</v>
      </c>
      <c r="C16" s="2" t="str">
        <f>'[3]Дневной рацион, лечебное питани'!C21</f>
        <v>15г.</v>
      </c>
      <c r="D16" s="2">
        <f>'[3]Дневной рацион, лечебное питани'!D21</f>
        <v>0.12</v>
      </c>
    </row>
    <row r="17" spans="1:4" x14ac:dyDescent="0.3">
      <c r="A17" s="2"/>
      <c r="B17" s="2" t="str">
        <f>'[3]Дневной рацион, лечебное питани'!B22</f>
        <v>Чай с сахаром</v>
      </c>
      <c r="C17" s="2" t="str">
        <f>'[3]Дневной рацион, лечебное питани'!C22</f>
        <v>200г</v>
      </c>
      <c r="D17" s="2">
        <f>'[3]Дневной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11</v>
      </c>
      <c r="B20" s="2" t="str">
        <f>'[3]Дневной рацион, лечебное питани'!B25</f>
        <v>Пюре из моркови и яблок</v>
      </c>
      <c r="C20" s="2" t="str">
        <f>'[3]Дневной рацион, лечебное питани'!C25</f>
        <v>130г.</v>
      </c>
      <c r="D20" s="2">
        <v>0.67</v>
      </c>
    </row>
    <row r="21" spans="1:4" x14ac:dyDescent="0.3">
      <c r="A21" s="2"/>
      <c r="B21" s="2" t="str">
        <f>'[3]Дневной рацион, лечебное питани'!B26</f>
        <v>Чай с сахаром</v>
      </c>
      <c r="C21" s="2" t="str">
        <f>'[3]Дневной рацион, лечебное питани'!C26</f>
        <v>200г</v>
      </c>
      <c r="D21" s="2">
        <f>'[3]Дневной рацион, лечебное питани'!D26</f>
        <v>0.1</v>
      </c>
    </row>
    <row r="22" spans="1:4" x14ac:dyDescent="0.3">
      <c r="A22" s="2"/>
      <c r="B22" s="2" t="str">
        <f>'[3]Дневной рацион, лечебное питани'!B27</f>
        <v>Хлеб ФКУ</v>
      </c>
      <c r="C22" s="2" t="str">
        <f>'[3]Дневной рацион, лечебное питани'!C27</f>
        <v>28г</v>
      </c>
      <c r="D22" s="2">
        <f>'[3]Дневной рацион, лечебное питани'!D27</f>
        <v>0.16</v>
      </c>
    </row>
    <row r="23" spans="1:4" x14ac:dyDescent="0.3">
      <c r="A23" s="2" t="s">
        <v>13</v>
      </c>
      <c r="B23" s="2">
        <f>'[3]Дневной рацион, лечебное питани'!B28</f>
        <v>0</v>
      </c>
      <c r="C23" s="2" t="str">
        <f>'[3]Дневной рацион, лечебное питани'!C28</f>
        <v>1534г.</v>
      </c>
      <c r="D23" s="2">
        <f>'[3]Дневной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2024-01-25T08:41:05Z</dcterms:modified>
</cp:coreProperties>
</file>