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17" i="3" l="1"/>
  <c r="C17" i="3"/>
  <c r="D17" i="3"/>
  <c r="B18" i="3"/>
  <c r="C18" i="3"/>
  <c r="D18" i="3"/>
  <c r="B19" i="3"/>
  <c r="C19" i="3"/>
  <c r="D19" i="3"/>
  <c r="B20" i="3"/>
  <c r="C20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4" i="3"/>
  <c r="C14" i="3"/>
  <c r="D14" i="3"/>
  <c r="B15" i="3"/>
  <c r="C15" i="3"/>
  <c r="D15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0" i="2"/>
  <c r="C10" i="2"/>
  <c r="D10" i="2"/>
  <c r="E10" i="2"/>
  <c r="F10" i="2"/>
  <c r="G10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8" i="1"/>
  <c r="C8" i="1"/>
  <c r="D8" i="1"/>
  <c r="E8" i="1"/>
  <c r="F8" i="1"/>
  <c r="G8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<sst xmlns="http://schemas.openxmlformats.org/spreadsheetml/2006/main" count="34" uniqueCount="16">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</sst>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586740</xdr:colOff>
      <xdr:row>27</xdr:row>
      <xdr:rowOff>60960</xdr:rowOff>
    </xdr:from>
    <xdr:to>
      <xdr:col>4</xdr:col>
      <xdr:colOff>142100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7440" y="60960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28</xdr:row>
      <xdr:rowOff>7620</xdr:rowOff>
    </xdr:from>
    <xdr:to>
      <xdr:col>4</xdr:col>
      <xdr:colOff>43040</xdr:colOff>
      <xdr:row>32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640" y="60350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670560</xdr:colOff>
      <xdr:row>21</xdr:row>
      <xdr:rowOff>30480</xdr:rowOff>
    </xdr:from>
    <xdr:to>
      <xdr:col>1</xdr:col>
      <xdr:colOff>2900540</xdr:colOff>
      <xdr:row>25</xdr:row>
      <xdr:rowOff>91509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" y="48006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7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 пшенная.</v>
          </cell>
          <cell r="E4" t="str">
            <v>201г</v>
          </cell>
          <cell r="F4">
            <v>207.23099999999999</v>
          </cell>
          <cell r="G4">
            <v>6.3319999999999999</v>
          </cell>
          <cell r="H4">
            <v>7.6379999999999999</v>
          </cell>
          <cell r="I4">
            <v>28.341000000000001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200г</v>
          </cell>
          <cell r="F7">
            <v>27.6</v>
          </cell>
          <cell r="G7">
            <v>0.3</v>
          </cell>
          <cell r="H7">
            <v>0</v>
          </cell>
          <cell r="I7">
            <v>6.7</v>
          </cell>
        </row>
        <row r="10">
          <cell r="D10" t="str">
            <v>Соки овощные, фруктовые и ягодные.</v>
          </cell>
          <cell r="E10" t="str">
            <v>197г</v>
          </cell>
          <cell r="F10">
            <v>54.174999999999997</v>
          </cell>
          <cell r="G10">
            <v>0.49299999999999999</v>
          </cell>
          <cell r="H10">
            <v>0</v>
          </cell>
          <cell r="I10">
            <v>12.51</v>
          </cell>
        </row>
        <row r="13">
          <cell r="D13" t="str">
            <v>Свекольник со сметаной.</v>
          </cell>
          <cell r="E13" t="str">
            <v>200г</v>
          </cell>
          <cell r="F13">
            <v>375</v>
          </cell>
          <cell r="G13">
            <v>8.1999999999999993</v>
          </cell>
          <cell r="H13">
            <v>19</v>
          </cell>
          <cell r="I13">
            <v>42.9</v>
          </cell>
        </row>
        <row r="14">
          <cell r="D14" t="str">
            <v>Плов с мясом .</v>
          </cell>
          <cell r="E14" t="str">
            <v>181г</v>
          </cell>
          <cell r="F14">
            <v>319.09300000000002</v>
          </cell>
          <cell r="G14">
            <v>13.807</v>
          </cell>
          <cell r="H14">
            <v>12.339</v>
          </cell>
          <cell r="I14">
            <v>38.061</v>
          </cell>
        </row>
        <row r="15">
          <cell r="D15" t="str">
            <v>Компот из вишни.</v>
          </cell>
          <cell r="E15" t="str">
            <v>195г</v>
          </cell>
          <cell r="F15">
            <v>6.26</v>
          </cell>
          <cell r="G15">
            <v>3.9E-2</v>
          </cell>
          <cell r="H15">
            <v>0.02</v>
          </cell>
          <cell r="I15">
            <v>1.502</v>
          </cell>
        </row>
        <row r="16">
          <cell r="D16" t="str">
            <v>Помидор в нарезке</v>
          </cell>
          <cell r="E16" t="str">
            <v>41г</v>
          </cell>
          <cell r="F16">
            <v>9.43</v>
          </cell>
          <cell r="G16">
            <v>0.32800000000000001</v>
          </cell>
          <cell r="H16">
            <v>0</v>
          </cell>
          <cell r="I16">
            <v>2.0499999999999998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Пирожки печеные с картофелем.</v>
          </cell>
          <cell r="E21" t="str">
            <v>61г</v>
          </cell>
          <cell r="F21">
            <v>208.214</v>
          </cell>
          <cell r="G21">
            <v>6.9139999999999997</v>
          </cell>
          <cell r="H21">
            <v>12.81</v>
          </cell>
          <cell r="I21">
            <v>16.369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Напиток витаминный Витошка .</v>
          </cell>
          <cell r="E25" t="str">
            <v>199г</v>
          </cell>
          <cell r="F25">
            <v>328.35</v>
          </cell>
          <cell r="G25">
            <v>0</v>
          </cell>
          <cell r="H25">
            <v>0</v>
          </cell>
          <cell r="I25">
            <v>18.905000000000001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 t="str">
            <v>Каша вязкая молочная овсяная с курагой.</v>
          </cell>
          <cell r="E27" t="str">
            <v>201г</v>
          </cell>
          <cell r="F27">
            <v>316.57499999999999</v>
          </cell>
          <cell r="G27">
            <v>8.8439999999999994</v>
          </cell>
          <cell r="H27">
            <v>12.763999999999999</v>
          </cell>
          <cell r="I27">
            <v>41.707999999999998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пшенная.</v>
          </cell>
          <cell r="E4" t="str">
            <v>181г</v>
          </cell>
          <cell r="F4">
            <v>186.61099999999999</v>
          </cell>
          <cell r="G4">
            <v>5.702</v>
          </cell>
          <cell r="H4">
            <v>6.8780000000000001</v>
          </cell>
          <cell r="I4">
            <v>25.521000000000001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180г</v>
          </cell>
          <cell r="F7">
            <v>24.84</v>
          </cell>
          <cell r="G7">
            <v>0.27</v>
          </cell>
          <cell r="H7">
            <v>0</v>
          </cell>
          <cell r="I7">
            <v>6.03</v>
          </cell>
        </row>
        <row r="10">
          <cell r="D10" t="str">
            <v>Соки овощные, фруктовые и ягодные.</v>
          </cell>
          <cell r="E10" t="str">
            <v>148г</v>
          </cell>
          <cell r="F10">
            <v>40.700000000000003</v>
          </cell>
          <cell r="G10">
            <v>0.37</v>
          </cell>
          <cell r="H10">
            <v>0</v>
          </cell>
          <cell r="I10">
            <v>9.3979999999999997</v>
          </cell>
        </row>
        <row r="13">
          <cell r="D13" t="str">
            <v>Свекольник со сметаной.</v>
          </cell>
          <cell r="E13" t="str">
            <v>180г</v>
          </cell>
          <cell r="F13">
            <v>337.5</v>
          </cell>
          <cell r="G13">
            <v>7.38</v>
          </cell>
          <cell r="H13">
            <v>17.100000000000001</v>
          </cell>
          <cell r="I13">
            <v>38.61</v>
          </cell>
        </row>
        <row r="14">
          <cell r="D14" t="str">
            <v>Плов с мясом .</v>
          </cell>
          <cell r="E14" t="str">
            <v>151г</v>
          </cell>
          <cell r="F14">
            <v>266.20499999999998</v>
          </cell>
          <cell r="G14">
            <v>11.518000000000001</v>
          </cell>
          <cell r="H14">
            <v>10.294</v>
          </cell>
          <cell r="I14">
            <v>31.751999999999999</v>
          </cell>
        </row>
        <row r="15">
          <cell r="D15" t="str">
            <v>Компот из вишни.</v>
          </cell>
          <cell r="E15" t="str">
            <v>175г</v>
          </cell>
          <cell r="F15">
            <v>5.6180000000000003</v>
          </cell>
          <cell r="G15">
            <v>3.5000000000000003E-2</v>
          </cell>
          <cell r="H15">
            <v>1.7999999999999999E-2</v>
          </cell>
          <cell r="I15">
            <v>1.3480000000000001</v>
          </cell>
        </row>
        <row r="16">
          <cell r="D16" t="str">
            <v>Помидор в нарезке</v>
          </cell>
          <cell r="E16" t="str">
            <v>31г</v>
          </cell>
          <cell r="F16">
            <v>7.13</v>
          </cell>
          <cell r="G16">
            <v>0.248</v>
          </cell>
          <cell r="H16">
            <v>0</v>
          </cell>
          <cell r="I16">
            <v>1.55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Пирожки печеные с картофелем.</v>
          </cell>
          <cell r="E21" t="str">
            <v>51г</v>
          </cell>
          <cell r="F21">
            <v>174.08</v>
          </cell>
          <cell r="G21">
            <v>5.78</v>
          </cell>
          <cell r="H21">
            <v>10.71</v>
          </cell>
          <cell r="I21">
            <v>13.685</v>
          </cell>
        </row>
        <row r="22">
          <cell r="D22" t="str">
            <v>Молоко кипяченое</v>
          </cell>
          <cell r="E22" t="str">
            <v>180г</v>
          </cell>
          <cell r="F22">
            <v>95.4</v>
          </cell>
          <cell r="G22">
            <v>5.22</v>
          </cell>
          <cell r="H22">
            <v>4.5</v>
          </cell>
          <cell r="I22">
            <v>8.64</v>
          </cell>
        </row>
        <row r="25">
          <cell r="D25" t="str">
            <v>Напиток витаминный Витошка .</v>
          </cell>
          <cell r="E25" t="str">
            <v>180г</v>
          </cell>
          <cell r="F25">
            <v>297</v>
          </cell>
          <cell r="G25">
            <v>0</v>
          </cell>
          <cell r="H25">
            <v>0</v>
          </cell>
          <cell r="I25">
            <v>17.100000000000001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 t="str">
            <v>Каша вязкая молочная овсяная с курагой.</v>
          </cell>
          <cell r="E27" t="str">
            <v>181г</v>
          </cell>
          <cell r="F27">
            <v>285.07499999999999</v>
          </cell>
          <cell r="G27">
            <v>7.9640000000000004</v>
          </cell>
          <cell r="H27">
            <v>11.494</v>
          </cell>
          <cell r="I27">
            <v>37.558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Щи из всежей капусты вегитарианские</v>
          </cell>
          <cell r="C13" t="str">
            <v>200г.</v>
          </cell>
          <cell r="D13">
            <v>1.33</v>
          </cell>
        </row>
        <row r="14">
          <cell r="B14" t="str">
            <v>Винегрет</v>
          </cell>
          <cell r="C14" t="str">
            <v>50г.</v>
          </cell>
          <cell r="D14">
            <v>0.79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20г.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Морковь тушеная с зеленым горошком</v>
          </cell>
          <cell r="C25" t="str">
            <v>150г</v>
          </cell>
          <cell r="D25">
            <v>2.67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28г.</v>
          </cell>
          <cell r="D27">
            <v>0.18</v>
          </cell>
        </row>
        <row r="28">
          <cell r="C28" t="str">
            <v>1559г.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36" sqref="C36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7"/>
      <c r="E1" s="7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 пшенная.</v>
      </c>
      <c r="C3" s="2" t="str">
        <f>'[1]Дневной рацион, Дети 3-7 лет, '!E4</f>
        <v>201г</v>
      </c>
      <c r="D3" s="2">
        <f>'[1]Дневной рацион, Дети 3-7 лет, '!F4</f>
        <v>207.23099999999999</v>
      </c>
      <c r="E3" s="2">
        <f>'[1]Дневной рацион, Дети 3-7 лет, '!G4</f>
        <v>6.3319999999999999</v>
      </c>
      <c r="F3" s="2">
        <f>'[1]Дневной рацион, Дети 3-7 лет, '!H4</f>
        <v>7.6379999999999999</v>
      </c>
      <c r="G3" s="2">
        <f>'[1]Дневной рацион, Дети 3-7 лет, '!I4</f>
        <v>28.341000000000001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11г</v>
      </c>
      <c r="D5" s="2">
        <f>'[1]Дневной рацион, Дети 3-7 лет, '!F6</f>
        <v>120.01</v>
      </c>
      <c r="E5" s="2">
        <f>'[1]Дневной рацион, Дети 3-7 лет, '!G6</f>
        <v>7.7</v>
      </c>
      <c r="F5" s="2">
        <f>'[1]Дневной рацион, Дети 3-7 лет, '!H6</f>
        <v>9.9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Чай черный байховый с лимоном и сахаром.</v>
      </c>
      <c r="C6" s="2" t="str">
        <f>'[1]Дневной рацион, Дети 3-7 лет, '!E7</f>
        <v>200г</v>
      </c>
      <c r="D6" s="2">
        <f>'[1]Дневной рацион, Дети 3-7 лет, '!F7</f>
        <v>27.6</v>
      </c>
      <c r="E6" s="2">
        <f>'[1]Дневной рацион, Дети 3-7 лет, '!G7</f>
        <v>0.3</v>
      </c>
      <c r="F6" s="2">
        <f>'[1]Дневной рацион, Дети 3-7 лет, '!H7</f>
        <v>0</v>
      </c>
      <c r="G6" s="2">
        <f>'[1]Дневной рацион, Дети 3-7 лет, '!I7</f>
        <v>6.7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'[1]Дневной рацион, Дети 3-7 лет, '!D10</f>
        <v>Соки овощные, фруктовые и ягодные.</v>
      </c>
      <c r="C8" s="2" t="str">
        <f>'[1]Дневной рацион, Дети 3-7 лет, '!E10</f>
        <v>197г</v>
      </c>
      <c r="D8" s="2">
        <f>'[1]Дневной рацион, Дети 3-7 лет, '!F10</f>
        <v>54.174999999999997</v>
      </c>
      <c r="E8" s="2">
        <f>'[1]Дневной рацион, Дети 3-7 лет, '!G10</f>
        <v>0.49299999999999999</v>
      </c>
      <c r="F8" s="2">
        <f>'[1]Дневной рацион, Дети 3-7 лет, '!H10</f>
        <v>0</v>
      </c>
      <c r="G8" s="2">
        <f>'[1]Дневной рацион, Дети 3-7 лет, '!I10</f>
        <v>12.51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/>
      <c r="B12" s="2" t="str">
        <f>'[1]Дневной рацион, Дети 3-7 лет, '!D13</f>
        <v>Свекольник со сметаной.</v>
      </c>
      <c r="C12" s="2" t="str">
        <f>'[1]Дневной рацион, Дети 3-7 лет, '!E13</f>
        <v>200г</v>
      </c>
      <c r="D12" s="2">
        <f>'[1]Дневной рацион, Дети 3-7 лет, '!F13</f>
        <v>375</v>
      </c>
      <c r="E12" s="2">
        <f>'[1]Дневной рацион, Дети 3-7 лет, '!G13</f>
        <v>8.1999999999999993</v>
      </c>
      <c r="F12" s="2">
        <f>'[1]Дневной рацион, Дети 3-7 лет, '!H13</f>
        <v>19</v>
      </c>
      <c r="G12" s="2">
        <f>'[1]Дневной рацион, Дети 3-7 лет, '!I13</f>
        <v>42.9</v>
      </c>
    </row>
    <row r="13" spans="1:7" x14ac:dyDescent="0.3">
      <c r="B13" s="2" t="str">
        <f>'[1]Дневной рацион, Дети 3-7 лет, '!D14</f>
        <v>Плов с мясом .</v>
      </c>
      <c r="C13" s="2" t="str">
        <f>'[1]Дневной рацион, Дети 3-7 лет, '!E14</f>
        <v>181г</v>
      </c>
      <c r="D13" s="2">
        <f>'[1]Дневной рацион, Дети 3-7 лет, '!F14</f>
        <v>319.09300000000002</v>
      </c>
      <c r="E13" s="2">
        <f>'[1]Дневной рацион, Дети 3-7 лет, '!G14</f>
        <v>13.807</v>
      </c>
      <c r="F13" s="2">
        <f>'[1]Дневной рацион, Дети 3-7 лет, '!H14</f>
        <v>12.339</v>
      </c>
      <c r="G13" s="2">
        <f>'[1]Дневной рацион, Дети 3-7 лет, '!I14</f>
        <v>38.061</v>
      </c>
    </row>
    <row r="14" spans="1:7" x14ac:dyDescent="0.3">
      <c r="A14" s="4"/>
      <c r="B14" s="2" t="str">
        <f>'[1]Дневной рацион, Дети 3-7 лет, '!D15</f>
        <v>Компот из вишни.</v>
      </c>
      <c r="C14" s="2" t="str">
        <f>'[1]Дневной рацион, Дети 3-7 лет, '!E15</f>
        <v>195г</v>
      </c>
      <c r="D14" s="2">
        <f>'[1]Дневной рацион, Дети 3-7 лет, '!F15</f>
        <v>6.26</v>
      </c>
      <c r="E14" s="2">
        <f>'[1]Дневной рацион, Дети 3-7 лет, '!G15</f>
        <v>3.9E-2</v>
      </c>
      <c r="F14" s="2">
        <f>'[1]Дневной рацион, Дети 3-7 лет, '!H15</f>
        <v>0.02</v>
      </c>
      <c r="G14" s="2">
        <f>'[1]Дневной рацион, Дети 3-7 лет, '!I15</f>
        <v>1.502</v>
      </c>
    </row>
    <row r="15" spans="1:7" x14ac:dyDescent="0.3">
      <c r="A15" s="4"/>
      <c r="B15" s="2" t="str">
        <f>'[1]Дневной рацион, Дети 3-7 лет, '!D16</f>
        <v>Помидор в нарезке</v>
      </c>
      <c r="C15" s="2" t="str">
        <f>'[1]Дневной рацион, Дети 3-7 лет, '!E16</f>
        <v>41г</v>
      </c>
      <c r="D15" s="2">
        <f>'[1]Дневной рацион, Дети 3-7 лет, '!F16</f>
        <v>9.43</v>
      </c>
      <c r="E15" s="2">
        <f>'[1]Дневной рацион, Дети 3-7 лет, '!G16</f>
        <v>0.32800000000000001</v>
      </c>
      <c r="F15" s="2">
        <f>'[1]Дневной рацион, Дети 3-7 лет, '!H16</f>
        <v>0</v>
      </c>
      <c r="G15" s="2">
        <f>'[1]Дневной рацион, Дети 3-7 лет, '!I16</f>
        <v>2.0499999999999998</v>
      </c>
    </row>
    <row r="16" spans="1:7" x14ac:dyDescent="0.3">
      <c r="A16" s="4"/>
      <c r="B16" s="2" t="str">
        <f>'[1]Дневной рацион, Дети 3-7 лет, '!D17</f>
        <v>Хлеб  пшеничный</v>
      </c>
      <c r="C16" s="2" t="str">
        <f>'[1]Дневной рацион, Дети 3-7 лет, '!E17</f>
        <v>40г</v>
      </c>
      <c r="D16" s="2">
        <f>'[1]Дневной рацион, Дети 3-7 лет, '!F17</f>
        <v>0</v>
      </c>
      <c r="E16" s="2">
        <f>'[1]Дневной рацион, Дети 3-7 лет, '!G17</f>
        <v>0</v>
      </c>
      <c r="F16" s="2">
        <f>'[1]Дневной рацион, Дети 3-7 лет, '!H17</f>
        <v>0</v>
      </c>
      <c r="G16" s="2">
        <f>'[1]Дневной рацион, Дети 3-7 лет, '!I17</f>
        <v>0</v>
      </c>
    </row>
    <row r="17" spans="1:7" x14ac:dyDescent="0.3">
      <c r="A17" s="4"/>
      <c r="B17" s="2" t="str">
        <f>'[1]Дневной рацион, Дети 3-7 лет, '!D18</f>
        <v>Хлеб  ржаной</v>
      </c>
      <c r="C17" s="2" t="str">
        <f>'[1]Дневной рацион, Дети 3-7 лет, '!E18</f>
        <v>40г</v>
      </c>
      <c r="D17" s="2">
        <f>'[1]Дневной рацион, Дети 3-7 лет, '!F18</f>
        <v>0</v>
      </c>
      <c r="E17" s="2">
        <f>'[1]Дневной рацион, Дети 3-7 лет, '!G18</f>
        <v>0</v>
      </c>
      <c r="F17" s="2">
        <f>'[1]Дневной рацион, Дети 3-7 лет, '!H18</f>
        <v>0</v>
      </c>
      <c r="G17" s="2">
        <f>'[1]Дневной рацион, Дети 3-7 лет, '!I18</f>
        <v>0</v>
      </c>
    </row>
    <row r="18" spans="1:7" s="5" customFormat="1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/>
      <c r="C19" s="2"/>
      <c r="D19" s="2"/>
      <c r="E19" s="2"/>
      <c r="F19" s="2"/>
      <c r="G19" s="2"/>
    </row>
    <row r="20" spans="1:7" x14ac:dyDescent="0.3">
      <c r="A20" s="4"/>
      <c r="B20" s="2" t="str">
        <f>'[1]Дневной рацион, Дети 3-7 лет, '!D21</f>
        <v>Пирожки печеные с картофелем.</v>
      </c>
      <c r="C20" s="2" t="str">
        <f>'[1]Дневной рацион, Дети 3-7 лет, '!E21</f>
        <v>61г</v>
      </c>
      <c r="D20" s="2">
        <f>'[1]Дневной рацион, Дети 3-7 лет, '!F21</f>
        <v>208.214</v>
      </c>
      <c r="E20" s="2">
        <f>'[1]Дневной рацион, Дети 3-7 лет, '!G21</f>
        <v>6.9139999999999997</v>
      </c>
      <c r="F20" s="2">
        <f>'[1]Дневной рацион, Дети 3-7 лет, '!H21</f>
        <v>12.81</v>
      </c>
      <c r="G20" s="2">
        <f>'[1]Дневной рацион, Дети 3-7 лет, '!I21</f>
        <v>16.369</v>
      </c>
    </row>
    <row r="21" spans="1:7" x14ac:dyDescent="0.3">
      <c r="A21" s="4"/>
      <c r="B21" s="2" t="str">
        <f>'[1]Дневной рацион, Дети 3-7 лет, '!D22</f>
        <v>Молоко кипяченое</v>
      </c>
      <c r="C21" s="2" t="str">
        <f>'[1]Дневной рацион, Дети 3-7 лет, '!E22</f>
        <v>200г</v>
      </c>
      <c r="D21" s="2">
        <f>'[1]Дневной рацион, Дети 3-7 лет, '!F22</f>
        <v>106</v>
      </c>
      <c r="E21" s="2">
        <f>'[1]Дневной рацион, Дети 3-7 лет, '!G22</f>
        <v>5.8</v>
      </c>
      <c r="F21" s="2">
        <f>'[1]Дневной рацион, Дети 3-7 лет, '!H22</f>
        <v>5</v>
      </c>
      <c r="G21" s="2">
        <f>'[1]Дневной рацион, Дети 3-7 лет, '!I22</f>
        <v>9.6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 t="s">
        <v>11</v>
      </c>
      <c r="B23" s="2"/>
      <c r="C23" s="2"/>
      <c r="D23" s="2"/>
      <c r="E23" s="2"/>
      <c r="F23" s="2"/>
      <c r="G23" s="2"/>
    </row>
    <row r="24" spans="1:7" x14ac:dyDescent="0.3">
      <c r="A24" s="4"/>
      <c r="B24" s="2" t="str">
        <f>'[1]Дневной рацион, Дети 3-7 лет, '!D25</f>
        <v>Напиток витаминный Витошка .</v>
      </c>
      <c r="C24" s="2" t="str">
        <f>'[1]Дневной рацион, Дети 3-7 лет, '!E25</f>
        <v>199г</v>
      </c>
      <c r="D24" s="2">
        <f>'[1]Дневной рацион, Дети 3-7 лет, '!F25</f>
        <v>328.35</v>
      </c>
      <c r="E24" s="2">
        <f>'[1]Дневной рацион, Дети 3-7 лет, '!G25</f>
        <v>0</v>
      </c>
      <c r="F24" s="2">
        <f>'[1]Дневной рацион, Дети 3-7 лет, '!H25</f>
        <v>0</v>
      </c>
      <c r="G24" s="2">
        <f>'[1]Дневной рацион, Дети 3-7 лет, '!I25</f>
        <v>18.905000000000001</v>
      </c>
    </row>
    <row r="25" spans="1:7" x14ac:dyDescent="0.3">
      <c r="A25" s="4"/>
      <c r="B25" s="2" t="str">
        <f>'[1]Дневной рацион, Дети 3-7 лет, '!D26</f>
        <v>Хлеб  пшеничный</v>
      </c>
      <c r="C25" s="2" t="str">
        <f>'[1]Дневной рацион, Дети 3-7 лет, '!E26</f>
        <v>20г</v>
      </c>
      <c r="D25" s="2">
        <f>'[1]Дневной рацион, Дети 3-7 лет, '!F26</f>
        <v>0</v>
      </c>
      <c r="E25" s="2">
        <f>'[1]Дневной рацион, Дети 3-7 лет, '!G26</f>
        <v>0</v>
      </c>
      <c r="F25" s="2">
        <f>'[1]Дневной рацион, Дети 3-7 лет, '!H26</f>
        <v>0</v>
      </c>
      <c r="G25" s="2">
        <f>'[1]Дневной рацион, Дети 3-7 лет, '!I26</f>
        <v>0</v>
      </c>
    </row>
    <row r="26" spans="1:7" x14ac:dyDescent="0.3">
      <c r="A26" s="2"/>
      <c r="B26" s="2" t="str">
        <f>'[1]Дневной рацион, Дети 3-7 лет, '!D27</f>
        <v>Каша вязкая молочная овсяная с курагой.</v>
      </c>
      <c r="C26" s="2" t="str">
        <f>'[1]Дневной рацион, Дети 3-7 лет, '!E27</f>
        <v>201г</v>
      </c>
      <c r="D26" s="2">
        <f>'[1]Дневной рацион, Дети 3-7 лет, '!F27</f>
        <v>316.57499999999999</v>
      </c>
      <c r="E26" s="2">
        <f>'[1]Дневной рацион, Дети 3-7 лет, '!G27</f>
        <v>8.8439999999999994</v>
      </c>
      <c r="F26" s="2">
        <f>'[1]Дневной рацион, Дети 3-7 лет, '!H27</f>
        <v>12.763999999999999</v>
      </c>
      <c r="G26" s="2">
        <f>'[1]Дневной рацион, Дети 3-7 лет, '!I27</f>
        <v>41.707999999999998</v>
      </c>
    </row>
    <row r="27" spans="1:7" x14ac:dyDescent="0.3">
      <c r="B27" s="6"/>
      <c r="C27" s="6"/>
      <c r="D27" s="6"/>
      <c r="E27" s="6"/>
      <c r="F27" s="6"/>
      <c r="G27" s="6"/>
    </row>
    <row r="28" spans="1:7" x14ac:dyDescent="0.3">
      <c r="B28" s="6"/>
      <c r="C28" s="6"/>
      <c r="D28" s="6"/>
      <c r="E28" s="6"/>
      <c r="F28" s="6"/>
      <c r="G28" s="6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H33" sqref="H33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 пшенная.</v>
      </c>
      <c r="C4" s="2" t="str">
        <f>'[2]Дневной рацион, Дети до 3х лет'!E4</f>
        <v>181г</v>
      </c>
      <c r="D4" s="2">
        <f>'[2]Дневной рацион, Дети до 3х лет'!F4</f>
        <v>186.61099999999999</v>
      </c>
      <c r="E4" s="2">
        <f>'[2]Дневной рацион, Дети до 3х лет'!G4</f>
        <v>5.702</v>
      </c>
      <c r="F4" s="2">
        <f>'[2]Дневной рацион, Дети до 3х лет'!H4</f>
        <v>6.8780000000000001</v>
      </c>
      <c r="G4" s="2">
        <f>'[2]Дневной рацион, Дети до 3х лет'!I4</f>
        <v>25.521000000000001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Чай черный байховый с лимоном и сахаром.</v>
      </c>
      <c r="C7" s="2" t="str">
        <f>'[2]Дневной рацион, Дети до 3х лет'!E7</f>
        <v>180г</v>
      </c>
      <c r="D7" s="2">
        <f>'[2]Дневной рацион, Дети до 3х лет'!F7</f>
        <v>24.84</v>
      </c>
      <c r="E7" s="2">
        <f>'[2]Дневной рацион, Дети до 3х лет'!G7</f>
        <v>0.27</v>
      </c>
      <c r="F7" s="2">
        <f>'[2]Дневной рацион, Дети до 3х лет'!H7</f>
        <v>0</v>
      </c>
      <c r="G7" s="2">
        <f>'[2]Дневной рацион, Дети до 3х лет'!I7</f>
        <v>6.03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15</v>
      </c>
      <c r="B10" s="2" t="str">
        <f>'[2]Дневной рацион, Дети до 3х лет'!D10</f>
        <v>Соки овощные, фруктовые и ягодные.</v>
      </c>
      <c r="C10" s="2" t="str">
        <f>'[2]Дневной рацион, Дети до 3х лет'!E10</f>
        <v>148г</v>
      </c>
      <c r="D10" s="2">
        <f>'[2]Дневной рацион, Дети до 3х лет'!F10</f>
        <v>40.700000000000003</v>
      </c>
      <c r="E10" s="2">
        <f>'[2]Дневной рацион, Дети до 3х лет'!G10</f>
        <v>0.37</v>
      </c>
      <c r="F10" s="2">
        <f>'[2]Дневной рацион, Дети до 3х лет'!H10</f>
        <v>0</v>
      </c>
      <c r="G10" s="2">
        <f>'[2]Дневной рацион, Дети до 3х лет'!I10</f>
        <v>9.3979999999999997</v>
      </c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/>
      <c r="B12" s="2"/>
      <c r="C12" s="2"/>
      <c r="D12" s="2"/>
      <c r="E12" s="2"/>
      <c r="F12" s="2"/>
      <c r="G12" s="2"/>
    </row>
    <row r="13" spans="1:7" x14ac:dyDescent="0.3">
      <c r="A13" s="4" t="s">
        <v>9</v>
      </c>
      <c r="B13" s="2" t="str">
        <f>'[2]Дневной рацион, Дети до 3х лет'!D13</f>
        <v>Свекольник со сметаной.</v>
      </c>
      <c r="C13" s="2" t="str">
        <f>'[2]Дневной рацион, Дети до 3х лет'!E13</f>
        <v>180г</v>
      </c>
      <c r="D13" s="2">
        <f>'[2]Дневной рацион, Дети до 3х лет'!F13</f>
        <v>337.5</v>
      </c>
      <c r="E13" s="2">
        <f>'[2]Дневной рацион, Дети до 3х лет'!G13</f>
        <v>7.38</v>
      </c>
      <c r="F13" s="2">
        <f>'[2]Дневной рацион, Дети до 3х лет'!H13</f>
        <v>17.100000000000001</v>
      </c>
      <c r="G13" s="2">
        <f>'[2]Дневной рацион, Дети до 3х лет'!I13</f>
        <v>38.61</v>
      </c>
    </row>
    <row r="14" spans="1:7" x14ac:dyDescent="0.3">
      <c r="A14" s="4"/>
      <c r="B14" s="2" t="str">
        <f>'[2]Дневной рацион, Дети до 3х лет'!D14</f>
        <v>Плов с мясом .</v>
      </c>
      <c r="C14" s="2" t="str">
        <f>'[2]Дневной рацион, Дети до 3х лет'!E14</f>
        <v>151г</v>
      </c>
      <c r="D14" s="2">
        <f>'[2]Дневной рацион, Дети до 3х лет'!F14</f>
        <v>266.20499999999998</v>
      </c>
      <c r="E14" s="2">
        <f>'[2]Дневной рацион, Дети до 3х лет'!G14</f>
        <v>11.518000000000001</v>
      </c>
      <c r="F14" s="2">
        <f>'[2]Дневной рацион, Дети до 3х лет'!H14</f>
        <v>10.294</v>
      </c>
      <c r="G14" s="2">
        <f>'[2]Дневной рацион, Дети до 3х лет'!I14</f>
        <v>31.751999999999999</v>
      </c>
    </row>
    <row r="15" spans="1:7" x14ac:dyDescent="0.3">
      <c r="A15" s="4"/>
      <c r="B15" s="2" t="str">
        <f>'[2]Дневной рацион, Дети до 3х лет'!D15</f>
        <v>Компот из вишни.</v>
      </c>
      <c r="C15" s="2" t="str">
        <f>'[2]Дневной рацион, Дети до 3х лет'!E15</f>
        <v>175г</v>
      </c>
      <c r="D15" s="2">
        <f>'[2]Дневной рацион, Дети до 3х лет'!F15</f>
        <v>5.6180000000000003</v>
      </c>
      <c r="E15" s="2">
        <f>'[2]Дневной рацион, Дети до 3х лет'!G15</f>
        <v>3.5000000000000003E-2</v>
      </c>
      <c r="F15" s="2">
        <f>'[2]Дневной рацион, Дети до 3х лет'!H15</f>
        <v>1.7999999999999999E-2</v>
      </c>
      <c r="G15" s="2">
        <f>'[2]Дневной рацион, Дети до 3х лет'!I15</f>
        <v>1.3480000000000001</v>
      </c>
    </row>
    <row r="16" spans="1:7" x14ac:dyDescent="0.3">
      <c r="B16" s="2" t="str">
        <f>'[2]Дневной рацион, Дети до 3х лет'!D16</f>
        <v>Помидор в нарезке</v>
      </c>
      <c r="C16" s="2" t="str">
        <f>'[2]Дневной рацион, Дети до 3х лет'!E16</f>
        <v>31г</v>
      </c>
      <c r="D16" s="2">
        <f>'[2]Дневной рацион, Дети до 3х лет'!F16</f>
        <v>7.13</v>
      </c>
      <c r="E16" s="2">
        <f>'[2]Дневной рацион, Дети до 3х лет'!G16</f>
        <v>0.248</v>
      </c>
      <c r="F16" s="2">
        <f>'[2]Дневной рацион, Дети до 3х лет'!H16</f>
        <v>0</v>
      </c>
      <c r="G16" s="2">
        <f>'[2]Дневной рацион, Дети до 3х лет'!I16</f>
        <v>1.55</v>
      </c>
    </row>
    <row r="17" spans="1:7" x14ac:dyDescent="0.3">
      <c r="A17" s="4"/>
      <c r="B17" s="2" t="str">
        <f>'[2]Дневной рацион, Дети до 3х лет'!D17</f>
        <v>Хлеб  пшеничный</v>
      </c>
      <c r="C17" s="2" t="str">
        <f>'[2]Дневной рацион, Дети до 3х лет'!E17</f>
        <v>30г</v>
      </c>
      <c r="D17" s="2">
        <f>'[2]Дневной рацион, Дети до 3х лет'!F17</f>
        <v>0</v>
      </c>
      <c r="E17" s="2">
        <f>'[2]Дневной рацион, Дети до 3х лет'!G17</f>
        <v>0</v>
      </c>
      <c r="F17" s="2">
        <f>'[2]Дневной рацион, Дети до 3х лет'!H17</f>
        <v>0</v>
      </c>
      <c r="G17" s="2">
        <f>'[2]Дневной рацион, Дети до 3х лет'!I17</f>
        <v>0</v>
      </c>
    </row>
    <row r="18" spans="1:7" x14ac:dyDescent="0.3">
      <c r="A18" s="4"/>
      <c r="B18" s="2" t="str">
        <f>'[2]Дневной рацион, Дети до 3х лет'!D18</f>
        <v>Хлеб  ржаной</v>
      </c>
      <c r="C18" s="2" t="str">
        <f>'[2]Дневной рацион, Дети до 3х лет'!E18</f>
        <v>30г</v>
      </c>
      <c r="D18" s="2">
        <f>'[2]Дневной рацион, Дети до 3х лет'!F18</f>
        <v>0</v>
      </c>
      <c r="E18" s="2">
        <f>'[2]Дневной рацион, Дети до 3х лет'!G18</f>
        <v>0</v>
      </c>
      <c r="F18" s="2">
        <f>'[2]Дневной рацион, Дети до 3х лет'!H18</f>
        <v>0</v>
      </c>
      <c r="G18" s="2">
        <f>'[2]Дневной рацион, Дети до 3х лет'!I18</f>
        <v>0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10</v>
      </c>
      <c r="B21" s="2" t="str">
        <f>'[2]Дневной рацион, Дети до 3х лет'!D21</f>
        <v>Пирожки печеные с картофелем.</v>
      </c>
      <c r="C21" s="2" t="str">
        <f>'[2]Дневной рацион, Дети до 3х лет'!E21</f>
        <v>51г</v>
      </c>
      <c r="D21" s="2">
        <f>'[2]Дневной рацион, Дети до 3х лет'!F21</f>
        <v>174.08</v>
      </c>
      <c r="E21" s="2">
        <f>'[2]Дневной рацион, Дети до 3х лет'!G21</f>
        <v>5.78</v>
      </c>
      <c r="F21" s="2">
        <f>'[2]Дневной рацион, Дети до 3х лет'!H21</f>
        <v>10.71</v>
      </c>
      <c r="G21" s="2">
        <f>'[2]Дневной рацион, Дети до 3х лет'!I21</f>
        <v>13.685</v>
      </c>
    </row>
    <row r="22" spans="1:7" x14ac:dyDescent="0.3">
      <c r="A22" s="4"/>
      <c r="B22" s="2" t="str">
        <f>'[2]Дневной рацион, Дети до 3х лет'!D22</f>
        <v>Молоко кипяченое</v>
      </c>
      <c r="C22" s="2" t="str">
        <f>'[2]Дневной рацион, Дети до 3х лет'!E22</f>
        <v>180г</v>
      </c>
      <c r="D22" s="2">
        <f>'[2]Дневной рацион, Дети до 3х лет'!F22</f>
        <v>95.4</v>
      </c>
      <c r="E22" s="2">
        <f>'[2]Дневной рацион, Дети до 3х лет'!G22</f>
        <v>5.22</v>
      </c>
      <c r="F22" s="2">
        <f>'[2]Дневной рацион, Дети до 3х лет'!H22</f>
        <v>4.5</v>
      </c>
      <c r="G22" s="2">
        <f>'[2]Дневной рацион, Дети до 3х лет'!I22</f>
        <v>8.64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до 3х лет'!D25</f>
        <v>Напиток витаминный Витошка .</v>
      </c>
      <c r="C25" s="2" t="str">
        <f>'[2]Дневной рацион, Дети до 3х лет'!E25</f>
        <v>180г</v>
      </c>
      <c r="D25" s="2">
        <f>'[2]Дневной рацион, Дети до 3х лет'!F25</f>
        <v>297</v>
      </c>
      <c r="E25" s="2">
        <f>'[2]Дневной рацион, Дети до 3х лет'!G25</f>
        <v>0</v>
      </c>
      <c r="F25" s="2">
        <f>'[2]Дневной рацион, Дети до 3х лет'!H25</f>
        <v>0</v>
      </c>
      <c r="G25" s="2">
        <f>'[2]Дневной рацион, Дети до 3х лет'!I25</f>
        <v>17.100000000000001</v>
      </c>
    </row>
    <row r="26" spans="1:7" x14ac:dyDescent="0.3">
      <c r="A26" s="2"/>
      <c r="B26" s="2" t="str">
        <f>'[2]Дневной рацион, Дети до 3х лет'!D26</f>
        <v>Хлеб  пшеничный</v>
      </c>
      <c r="C26" s="2" t="str">
        <f>'[2]Дневной рацион, Дети до 3х лет'!E26</f>
        <v>20г</v>
      </c>
      <c r="D26" s="2">
        <f>'[2]Дневной рацион, Дети до 3х лет'!F26</f>
        <v>0</v>
      </c>
      <c r="E26" s="2">
        <f>'[2]Дневной рацион, Дети до 3х лет'!G26</f>
        <v>0</v>
      </c>
      <c r="F26" s="2">
        <f>'[2]Дневной рацион, Дети до 3х лет'!H26</f>
        <v>0</v>
      </c>
      <c r="G26" s="2">
        <f>'[2]Дневной рацион, Дети до 3х лет'!I26</f>
        <v>0</v>
      </c>
    </row>
    <row r="27" spans="1:7" x14ac:dyDescent="0.3">
      <c r="A27" s="2"/>
      <c r="B27" s="2" t="str">
        <f>'[2]Дневной рацион, Дети до 3х лет'!D27</f>
        <v>Каша вязкая молочная овсяная с курагой.</v>
      </c>
      <c r="C27" s="2" t="str">
        <f>'[2]Дневной рацион, Дети до 3х лет'!E27</f>
        <v>181г</v>
      </c>
      <c r="D27" s="2">
        <f>'[2]Дневной рацион, Дети до 3х лет'!F27</f>
        <v>285.07499999999999</v>
      </c>
      <c r="E27" s="2">
        <f>'[2]Дневной рацион, Дети до 3х лет'!G27</f>
        <v>7.9640000000000004</v>
      </c>
      <c r="F27" s="2">
        <f>'[2]Дневной рацион, Дети до 3х лет'!H27</f>
        <v>11.494</v>
      </c>
      <c r="G27" s="2">
        <f>'[2]Дневной рацион, Дети до 3х лет'!I27</f>
        <v>37.558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workbookViewId="0">
      <selection activeCell="H22" sqref="H22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>
        <f>'[3]Дневной рацион, лечебное питани'!B6</f>
        <v>0</v>
      </c>
      <c r="C6" s="2">
        <f>'[3]Дневной рацион, лечебное питани'!C6</f>
        <v>0</v>
      </c>
      <c r="D6" s="3">
        <f>'[3]Дневной рацион, лечебное питани'!D6</f>
        <v>0</v>
      </c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9</v>
      </c>
      <c r="B8" s="2" t="str">
        <f>'[3]Дневной рацион, лечебное питани'!B13</f>
        <v>Щи из всежей капусты вегитарианские</v>
      </c>
      <c r="C8" s="2" t="str">
        <f>'[3]Дневной рацион, лечебное питани'!C13</f>
        <v>200г.</v>
      </c>
      <c r="D8" s="2">
        <f>'[3]Дневной рацион, лечебное питани'!D13</f>
        <v>1.33</v>
      </c>
    </row>
    <row r="9" spans="1:4" x14ac:dyDescent="0.3">
      <c r="A9" s="2"/>
      <c r="B9" s="2" t="str">
        <f>'[3]Дневной рацион, лечебное питани'!B14</f>
        <v>Винегрет</v>
      </c>
      <c r="C9" s="2" t="str">
        <f>'[3]Дневной рацион, лечебное питани'!C14</f>
        <v>50г.</v>
      </c>
      <c r="D9" s="2">
        <f>'[3]Дневной рацион, лечебное питани'!D14</f>
        <v>0.79</v>
      </c>
    </row>
    <row r="10" spans="1:4" x14ac:dyDescent="0.3">
      <c r="A10" s="2"/>
      <c r="B10" s="2" t="str">
        <f>'[3]Дневной рацион, лечебное питани'!B15</f>
        <v>Макароны отварные с маслом</v>
      </c>
      <c r="C10" s="2" t="str">
        <f>'[3]Дневной рацион, лечебное питани'!C15</f>
        <v>150г.</v>
      </c>
      <c r="D10" s="2">
        <f>'[3]Дневной рацион, лечебное питани'!D15</f>
        <v>0.28999999999999998</v>
      </c>
    </row>
    <row r="11" spans="1:4" x14ac:dyDescent="0.3">
      <c r="A11" s="2"/>
      <c r="B11" s="2" t="str">
        <f>'[3]Дневной рацион, лечебное питани'!B16</f>
        <v>Компот изяблок</v>
      </c>
      <c r="C11" s="2" t="str">
        <f>'[3]Дневной рацион, лечебное питани'!C16</f>
        <v>180г</v>
      </c>
      <c r="D11" s="2">
        <f>'[3]Дневной рацион, лечебное питани'!D16</f>
        <v>0.22</v>
      </c>
    </row>
    <row r="12" spans="1:4" x14ac:dyDescent="0.3">
      <c r="A12" s="2"/>
      <c r="B12" s="2" t="str">
        <f>'[3]Дневной рацион, лечебное питани'!B17</f>
        <v>Хлеб ФКУ</v>
      </c>
      <c r="C12" s="2" t="str">
        <f>'[3]Дневной рацион, лечебное питани'!C17</f>
        <v>14г</v>
      </c>
      <c r="D12" s="2">
        <f>'[3]Дневной рацион, лечебное питани'!D17</f>
        <v>0.08</v>
      </c>
    </row>
    <row r="13" spans="1:4" x14ac:dyDescent="0.3">
      <c r="A13" s="2"/>
      <c r="B13" s="2"/>
      <c r="C13" s="2"/>
      <c r="D13" s="2"/>
    </row>
    <row r="14" spans="1:4" x14ac:dyDescent="0.3">
      <c r="A14" s="2" t="s">
        <v>10</v>
      </c>
      <c r="B14" s="2" t="str">
        <f>'[3]Дневной рацион, лечебное питани'!B21</f>
        <v>Печенье</v>
      </c>
      <c r="C14" s="2" t="str">
        <f>'[3]Дневной рацион, лечебное питани'!C21</f>
        <v>20г.</v>
      </c>
      <c r="D14" s="2">
        <f>'[3]Дневной рацион, лечебное питани'!D21</f>
        <v>0.2</v>
      </c>
    </row>
    <row r="15" spans="1:4" x14ac:dyDescent="0.3">
      <c r="A15" s="2"/>
      <c r="B15" s="2" t="str">
        <f>'[3]Дневной рацион, лечебное питани'!B22</f>
        <v>Чай с сахаром</v>
      </c>
      <c r="C15" s="2" t="str">
        <f>'[3]Дневной рацион, лечебное питани'!C22</f>
        <v>200г</v>
      </c>
      <c r="D15" s="2">
        <f>'[3]Дневной рацион, лечебное питани'!D22</f>
        <v>0.09</v>
      </c>
    </row>
    <row r="16" spans="1:4" s="5" customFormat="1" x14ac:dyDescent="0.3">
      <c r="A16" s="2"/>
      <c r="B16" s="2"/>
      <c r="C16" s="2"/>
      <c r="D16" s="2"/>
    </row>
    <row r="17" spans="1:4" x14ac:dyDescent="0.3">
      <c r="A17" s="2" t="s">
        <v>11</v>
      </c>
      <c r="B17" s="2" t="str">
        <f>'[3]Дневной рацион, лечебное питани'!B25</f>
        <v>Морковь тушеная с зеленым горошком</v>
      </c>
      <c r="C17" s="2" t="str">
        <f>'[3]Дневной рацион, лечебное питани'!C25</f>
        <v>150г</v>
      </c>
      <c r="D17" s="2">
        <f>'[3]Дневной рацион, лечебное питани'!D25</f>
        <v>2.67</v>
      </c>
    </row>
    <row r="18" spans="1:4" x14ac:dyDescent="0.3">
      <c r="A18" s="2"/>
      <c r="B18" s="2" t="str">
        <f>'[3]Дневной рацион, лечебное питани'!B26</f>
        <v>Чай с сахаром</v>
      </c>
      <c r="C18" s="2" t="str">
        <f>'[3]Дневной рацион, лечебное питани'!C26</f>
        <v>200г</v>
      </c>
      <c r="D18" s="2">
        <f>'[3]Дневной рацион, лечебное питани'!D26</f>
        <v>0.1</v>
      </c>
    </row>
    <row r="19" spans="1:4" x14ac:dyDescent="0.3">
      <c r="A19" s="2"/>
      <c r="B19" s="2" t="str">
        <f>'[3]Дневной рацион, лечебное питани'!B27</f>
        <v>Хлеб ФКУ</v>
      </c>
      <c r="C19" s="2" t="str">
        <f>'[3]Дневной рацион, лечебное питани'!C27</f>
        <v>28г.</v>
      </c>
      <c r="D19" s="2">
        <f>'[3]Дневной рацион, лечебное питани'!D27</f>
        <v>0.18</v>
      </c>
    </row>
    <row r="20" spans="1:4" s="5" customFormat="1" x14ac:dyDescent="0.3">
      <c r="A20" s="2" t="s">
        <v>13</v>
      </c>
      <c r="B20" s="2">
        <f>'[3]Дневной рацион, лечебное питани'!B28</f>
        <v>0</v>
      </c>
      <c r="C20" s="2" t="str">
        <f>'[3]Дневной рацион, лечебное питани'!C28</f>
        <v>1559г.</v>
      </c>
      <c r="D20" s="2">
        <v>6.9</v>
      </c>
    </row>
    <row r="21" spans="1:4" x14ac:dyDescent="0.3">
      <c r="A21" s="8"/>
    </row>
    <row r="22" spans="1:4" x14ac:dyDescent="0.3">
      <c r="A2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2023-11-14T09:18:21Z</dcterms:modified>
</cp:coreProperties>
</file>