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D527086-639B-4211-B550-7E34D370BFB7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2" i="2"/>
  <c r="E22" i="2"/>
  <c r="F22" i="2"/>
  <c r="G22" i="2"/>
  <c r="D23" i="2"/>
  <c r="E23" i="2"/>
  <c r="F23" i="2"/>
  <c r="G23" i="2"/>
  <c r="D24" i="2"/>
  <c r="E24" i="2"/>
  <c r="F24" i="2"/>
  <c r="G24" i="2"/>
  <c r="B4" i="2"/>
  <c r="C4" i="2"/>
  <c r="B5" i="2"/>
  <c r="C5" i="2"/>
  <c r="B6" i="2"/>
  <c r="C6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9" i="2"/>
  <c r="C19" i="2"/>
  <c r="B20" i="2"/>
  <c r="C20" i="2"/>
  <c r="B22" i="2"/>
  <c r="C22" i="2"/>
  <c r="B23" i="2"/>
  <c r="C23" i="2"/>
  <c r="B24" i="2"/>
  <c r="C24" i="2"/>
  <c r="D3" i="1"/>
  <c r="E3" i="1"/>
  <c r="F3" i="1"/>
  <c r="G3" i="1"/>
  <c r="D4" i="1"/>
  <c r="E4" i="1"/>
  <c r="F4" i="1"/>
  <c r="G4" i="1"/>
  <c r="D5" i="1"/>
  <c r="E5" i="1"/>
  <c r="F5" i="1"/>
  <c r="G5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8" i="1"/>
  <c r="E18" i="1"/>
  <c r="F18" i="1"/>
  <c r="G18" i="1"/>
  <c r="D19" i="1"/>
  <c r="E19" i="1"/>
  <c r="F19" i="1"/>
  <c r="G19" i="1"/>
  <c r="D21" i="1"/>
  <c r="E21" i="1"/>
  <c r="F21" i="1"/>
  <c r="G21" i="1"/>
  <c r="D22" i="1"/>
  <c r="E22" i="1"/>
  <c r="F22" i="1"/>
  <c r="G22" i="1"/>
  <c r="D23" i="1"/>
  <c r="E23" i="1"/>
  <c r="F23" i="1"/>
  <c r="G23" i="1"/>
  <c r="B3" i="1"/>
  <c r="C3" i="1"/>
  <c r="B4" i="1"/>
  <c r="C4" i="1"/>
  <c r="B5" i="1"/>
  <c r="C5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8" i="1"/>
  <c r="C18" i="1"/>
  <c r="B19" i="1"/>
  <c r="C19" i="1"/>
  <c r="B21" i="1"/>
  <c r="C21" i="1"/>
  <c r="B22" i="1"/>
  <c r="C22" i="1"/>
  <c r="B23" i="1"/>
  <c r="C23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<sst xmlns="http://schemas.openxmlformats.org/spreadsheetml/2006/main" count="25" uniqueCount="13">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</sst>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0" xfId="0"/>
    <xf numFmtId="0" fontId="0" fillId="0" borderId="10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175260</xdr:rowOff>
    </xdr:from>
    <xdr:to>
      <xdr:col>3</xdr:col>
      <xdr:colOff>934580</xdr:colOff>
      <xdr:row>28</xdr:row>
      <xdr:rowOff>53409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36448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25</xdr:row>
      <xdr:rowOff>45720</xdr:rowOff>
    </xdr:from>
    <xdr:to>
      <xdr:col>4</xdr:col>
      <xdr:colOff>43040</xdr:colOff>
      <xdr:row>29</xdr:row>
      <xdr:rowOff>106749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0640" y="558546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122</v>
          </cell>
          <cell r="G4">
            <v>222.51</v>
          </cell>
          <cell r="H4">
            <v>11.834</v>
          </cell>
          <cell r="I4">
            <v>18.140999999999998</v>
          </cell>
          <cell r="J4">
            <v>2.9569999999999999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201</v>
          </cell>
          <cell r="G6">
            <v>107.23399999999999</v>
          </cell>
          <cell r="H6">
            <v>4.6230000000000002</v>
          </cell>
          <cell r="I6">
            <v>4.3220000000000001</v>
          </cell>
          <cell r="J6">
            <v>12.462</v>
          </cell>
        </row>
        <row r="9">
          <cell r="D9" t="str">
            <v>Щи из свежей капусты  с картофелем с мясом и со сметаной.</v>
          </cell>
          <cell r="E9">
            <v>200</v>
          </cell>
          <cell r="G9">
            <v>73.56</v>
          </cell>
          <cell r="H9">
            <v>1.66</v>
          </cell>
          <cell r="I9">
            <v>4.8600000000000003</v>
          </cell>
          <cell r="J9">
            <v>5.8</v>
          </cell>
        </row>
        <row r="10">
          <cell r="D10" t="str">
            <v>Макароны отварные с маслом.</v>
          </cell>
          <cell r="E10">
            <v>111</v>
          </cell>
          <cell r="G10">
            <v>182.04</v>
          </cell>
          <cell r="H10">
            <v>4.9950000000000001</v>
          </cell>
          <cell r="I10">
            <v>4.5330000000000004</v>
          </cell>
          <cell r="J10">
            <v>30.341000000000001</v>
          </cell>
        </row>
        <row r="11">
          <cell r="D11" t="str">
            <v>Соус сметанный.</v>
          </cell>
          <cell r="E11">
            <v>30</v>
          </cell>
          <cell r="G11">
            <v>5.7119999999999997</v>
          </cell>
          <cell r="H11">
            <v>0.09</v>
          </cell>
          <cell r="I11">
            <v>0.50700000000000001</v>
          </cell>
          <cell r="J11">
            <v>0.20100000000000001</v>
          </cell>
        </row>
        <row r="12">
          <cell r="D12" t="str">
            <v>Компот из вишни.</v>
          </cell>
          <cell r="E12">
            <v>196</v>
          </cell>
          <cell r="G12">
            <v>6.2919999999999998</v>
          </cell>
          <cell r="H12">
            <v>0.04</v>
          </cell>
          <cell r="I12">
            <v>0.02</v>
          </cell>
          <cell r="J12">
            <v>1.51</v>
          </cell>
        </row>
        <row r="13">
          <cell r="D13" t="str">
            <v xml:space="preserve">Оладьи из печени. </v>
          </cell>
          <cell r="E13">
            <v>70</v>
          </cell>
          <cell r="G13">
            <v>185.2</v>
          </cell>
          <cell r="H13">
            <v>8.6</v>
          </cell>
          <cell r="I13">
            <v>15.1</v>
          </cell>
          <cell r="J13">
            <v>3.7</v>
          </cell>
        </row>
        <row r="14">
          <cell r="D14" t="str">
            <v>Хлеб  пшеничный</v>
          </cell>
          <cell r="E14">
            <v>40</v>
          </cell>
        </row>
        <row r="15">
          <cell r="D15" t="str">
            <v>Хлеб  ржаной</v>
          </cell>
          <cell r="E15">
            <v>34</v>
          </cell>
        </row>
        <row r="16">
          <cell r="D16" t="str">
            <v>Вафли</v>
          </cell>
          <cell r="E16">
            <v>37</v>
          </cell>
          <cell r="G16">
            <v>129.5</v>
          </cell>
          <cell r="H16">
            <v>1.036</v>
          </cell>
          <cell r="I16">
            <v>1.2210000000000001</v>
          </cell>
          <cell r="J16">
            <v>28.600999999999999</v>
          </cell>
        </row>
        <row r="17">
          <cell r="D17" t="str">
            <v>Молоко кипяченое</v>
          </cell>
          <cell r="E17">
            <v>181</v>
          </cell>
          <cell r="G17">
            <v>95.93</v>
          </cell>
          <cell r="H17">
            <v>5.2489999999999997</v>
          </cell>
          <cell r="I17">
            <v>4.5250000000000004</v>
          </cell>
          <cell r="J17">
            <v>8.6880000000000006</v>
          </cell>
        </row>
        <row r="18">
          <cell r="D18" t="str">
            <v>Каша жидкая молочная кукурузная .</v>
          </cell>
          <cell r="E18">
            <v>201</v>
          </cell>
          <cell r="G18">
            <v>156.57900000000001</v>
          </cell>
          <cell r="H18">
            <v>4.3220000000000001</v>
          </cell>
          <cell r="I18">
            <v>4.4219999999999997</v>
          </cell>
          <cell r="J18">
            <v>24.824000000000002</v>
          </cell>
        </row>
        <row r="19">
          <cell r="D19" t="str">
            <v>Напиток витаминный Витошка .</v>
          </cell>
          <cell r="E19">
            <v>184</v>
          </cell>
          <cell r="G19">
            <v>303.60000000000002</v>
          </cell>
          <cell r="J19">
            <v>17.48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95</v>
          </cell>
          <cell r="G4">
            <v>173.26599999999999</v>
          </cell>
          <cell r="H4">
            <v>9.2149999999999999</v>
          </cell>
          <cell r="I4">
            <v>14.127000000000001</v>
          </cell>
          <cell r="J4">
            <v>2.3029999999999999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171</v>
          </cell>
          <cell r="G6">
            <v>91.228999999999999</v>
          </cell>
          <cell r="H6">
            <v>3.9329999999999998</v>
          </cell>
          <cell r="I6">
            <v>3.677</v>
          </cell>
          <cell r="J6">
            <v>10.602</v>
          </cell>
        </row>
        <row r="9">
          <cell r="D9" t="str">
            <v>Щи из свежей капусты  с картофелем с мясом и со сметаной.</v>
          </cell>
          <cell r="E9">
            <v>180</v>
          </cell>
          <cell r="G9">
            <v>66.203999999999994</v>
          </cell>
          <cell r="H9">
            <v>1.494</v>
          </cell>
          <cell r="I9">
            <v>4.3739999999999997</v>
          </cell>
          <cell r="J9">
            <v>5.22</v>
          </cell>
        </row>
        <row r="10">
          <cell r="D10" t="str">
            <v xml:space="preserve">Макароны отварные до 3-х лет  </v>
          </cell>
          <cell r="E10">
            <v>91</v>
          </cell>
          <cell r="G10">
            <v>143.23400000000001</v>
          </cell>
          <cell r="H10">
            <v>3.9129999999999998</v>
          </cell>
          <cell r="I10">
            <v>3.5489999999999999</v>
          </cell>
          <cell r="J10">
            <v>23.841999999999999</v>
          </cell>
        </row>
        <row r="11">
          <cell r="D11" t="str">
            <v>Соус сметанный.</v>
          </cell>
          <cell r="E11">
            <v>20</v>
          </cell>
          <cell r="G11">
            <v>3.8079999999999998</v>
          </cell>
          <cell r="H11">
            <v>0.06</v>
          </cell>
          <cell r="I11">
            <v>0.33800000000000002</v>
          </cell>
          <cell r="J11">
            <v>0.13400000000000001</v>
          </cell>
        </row>
        <row r="12">
          <cell r="D12" t="str">
            <v>Компот из вишни.</v>
          </cell>
          <cell r="E12">
            <v>177</v>
          </cell>
          <cell r="G12">
            <v>5.6820000000000004</v>
          </cell>
          <cell r="H12">
            <v>3.5999999999999997E-2</v>
          </cell>
          <cell r="I12">
            <v>1.7999999999999999E-2</v>
          </cell>
          <cell r="J12">
            <v>1.363</v>
          </cell>
        </row>
        <row r="13">
          <cell r="D13" t="str">
            <v xml:space="preserve">Оладьи из печени. </v>
          </cell>
          <cell r="E13">
            <v>51</v>
          </cell>
          <cell r="G13">
            <v>134.93199999999999</v>
          </cell>
          <cell r="H13">
            <v>6.266</v>
          </cell>
          <cell r="I13">
            <v>11.002000000000001</v>
          </cell>
          <cell r="J13">
            <v>2.6960000000000002</v>
          </cell>
        </row>
        <row r="14">
          <cell r="D14" t="str">
            <v>Хлеб  пшеничный</v>
          </cell>
          <cell r="E14">
            <v>20</v>
          </cell>
        </row>
        <row r="15">
          <cell r="D15" t="str">
            <v>Хлеб  ржаной</v>
          </cell>
          <cell r="E15">
            <v>20</v>
          </cell>
        </row>
        <row r="16">
          <cell r="D16" t="str">
            <v>Вафли</v>
          </cell>
          <cell r="E16">
            <v>27</v>
          </cell>
          <cell r="G16">
            <v>94.5</v>
          </cell>
          <cell r="H16">
            <v>0.75600000000000001</v>
          </cell>
          <cell r="I16">
            <v>0.89100000000000001</v>
          </cell>
          <cell r="J16">
            <v>20.870999999999999</v>
          </cell>
        </row>
        <row r="17">
          <cell r="D17" t="str">
            <v>Молоко кипяченое</v>
          </cell>
          <cell r="E17">
            <v>170</v>
          </cell>
          <cell r="G17">
            <v>90.1</v>
          </cell>
          <cell r="H17">
            <v>4.93</v>
          </cell>
          <cell r="I17">
            <v>4.25</v>
          </cell>
          <cell r="J17">
            <v>8.16</v>
          </cell>
        </row>
        <row r="18">
          <cell r="D18" t="str">
            <v>Каша жидкая молочная кукурузная .</v>
          </cell>
          <cell r="E18">
            <v>171</v>
          </cell>
          <cell r="G18">
            <v>133.209</v>
          </cell>
          <cell r="H18">
            <v>3.677</v>
          </cell>
          <cell r="I18">
            <v>3.762</v>
          </cell>
          <cell r="J18">
            <v>21.119</v>
          </cell>
        </row>
        <row r="19">
          <cell r="D19" t="str">
            <v>Напиток витаминный Витошка .</v>
          </cell>
          <cell r="E19">
            <v>174</v>
          </cell>
          <cell r="G19">
            <v>287.10000000000002</v>
          </cell>
          <cell r="J19">
            <v>16.53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B7" sqref="B7:G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9"/>
      <c r="E1" s="19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122</v>
      </c>
      <c r="D3" s="5">
        <f>'[1]Дневной рацион, Дети 3-7 лет, '!G4</f>
        <v>222.51</v>
      </c>
      <c r="E3" s="5">
        <f>'[1]Дневной рацион, Дети 3-7 лет, '!H4</f>
        <v>11.834</v>
      </c>
      <c r="F3" s="5">
        <f>'[1]Дневной рацион, Дети 3-7 лет, '!I4</f>
        <v>18.140999999999998</v>
      </c>
      <c r="G3" s="5">
        <f>'[1]Дневной рацион, Дети 3-7 лет, '!J4</f>
        <v>2.9569999999999999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36</v>
      </c>
      <c r="D4" s="2">
        <f>'[1]Дневной рацион, Дети 3-7 лет, '!G5</f>
        <v>150.172</v>
      </c>
      <c r="E4" s="2">
        <f>'[1]Дневной рацион, Дети 3-7 лет, '!H5</f>
        <v>1.6459999999999999</v>
      </c>
      <c r="F4" s="2">
        <f>'[1]Дневной рацион, Дети 3-7 лет, '!I5</f>
        <v>11.315</v>
      </c>
      <c r="G4" s="2">
        <f>'[1]Дневной рацион, Дети 3-7 лет, '!J5</f>
        <v>10.286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201</v>
      </c>
      <c r="D5" s="6">
        <f>'[1]Дневной рацион, Дети 3-7 лет, '!G6</f>
        <v>107.23399999999999</v>
      </c>
      <c r="E5" s="6">
        <f>'[1]Дневной рацион, Дети 3-7 лет, '!H6</f>
        <v>4.6230000000000002</v>
      </c>
      <c r="F5" s="6">
        <f>'[1]Дневной рацион, Дети 3-7 лет, '!I6</f>
        <v>4.3220000000000001</v>
      </c>
      <c r="G5" s="6">
        <f>'[1]Дневной рацион, Дети 3-7 лет, '!J6</f>
        <v>12.462</v>
      </c>
    </row>
    <row r="6" spans="1:7" s="17" customFormat="1" ht="15" thickBot="1" x14ac:dyDescent="0.35">
      <c r="A6" s="3"/>
      <c r="B6" s="11"/>
      <c r="C6" s="11"/>
      <c r="D6" s="11"/>
      <c r="E6" s="11"/>
      <c r="F6" s="11"/>
      <c r="G6" s="11"/>
    </row>
    <row r="7" spans="1:7" s="4" customFormat="1" ht="15" thickBot="1" x14ac:dyDescent="0.35">
      <c r="A7" s="2" t="s">
        <v>8</v>
      </c>
      <c r="B7" s="11"/>
      <c r="C7" s="11"/>
      <c r="D7" s="11"/>
      <c r="E7" s="11"/>
      <c r="F7" s="11"/>
      <c r="G7" s="11"/>
    </row>
    <row r="8" spans="1:7" s="17" customFormat="1" ht="15" thickBot="1" x14ac:dyDescent="0.35">
      <c r="A8" s="2"/>
      <c r="B8" s="11"/>
      <c r="C8" s="11"/>
      <c r="D8" s="11"/>
      <c r="E8" s="11"/>
      <c r="F8" s="11"/>
      <c r="G8" s="11"/>
    </row>
    <row r="9" spans="1:7" s="4" customFormat="1" ht="15" thickBot="1" x14ac:dyDescent="0.35">
      <c r="A9" s="2"/>
      <c r="B9" s="11"/>
      <c r="C9" s="11"/>
      <c r="D9" s="11"/>
      <c r="E9" s="11"/>
      <c r="F9" s="11"/>
      <c r="G9" s="11"/>
    </row>
    <row r="10" spans="1:7" ht="15" thickBot="1" x14ac:dyDescent="0.35">
      <c r="A10" s="2" t="s">
        <v>9</v>
      </c>
      <c r="B10" s="7" t="str">
        <f>'[1]Дневной рацион, Дети 3-7 лет, '!D9</f>
        <v>Щи из свежей капусты  с картофелем с мясом и со сметаной.</v>
      </c>
      <c r="C10" s="7">
        <f>'[1]Дневной рацион, Дети 3-7 лет, '!E9</f>
        <v>200</v>
      </c>
      <c r="D10" s="7">
        <f>'[1]Дневной рацион, Дети 3-7 лет, '!G9</f>
        <v>73.56</v>
      </c>
      <c r="E10" s="8">
        <f>'[1]Дневной рацион, Дети 3-7 лет, '!H9</f>
        <v>1.66</v>
      </c>
      <c r="F10" s="8">
        <f>'[1]Дневной рацион, Дети 3-7 лет, '!I9</f>
        <v>4.8600000000000003</v>
      </c>
      <c r="G10" s="8">
        <f>'[1]Дневной рацион, Дети 3-7 лет, '!J9</f>
        <v>5.8</v>
      </c>
    </row>
    <row r="11" spans="1:7" x14ac:dyDescent="0.3">
      <c r="A11" s="3"/>
      <c r="B11" s="5" t="str">
        <f>'[1]Дневной рацион, Дети 3-7 лет, '!D10</f>
        <v>Макароны отварные с маслом.</v>
      </c>
      <c r="C11" s="5">
        <f>'[1]Дневной рацион, Дети 3-7 лет, '!E10</f>
        <v>111</v>
      </c>
      <c r="D11" s="5">
        <f>'[1]Дневной рацион, Дети 3-7 лет, '!G10</f>
        <v>182.04</v>
      </c>
      <c r="E11" s="5">
        <f>'[1]Дневной рацион, Дети 3-7 лет, '!H10</f>
        <v>4.9950000000000001</v>
      </c>
      <c r="F11" s="5">
        <f>'[1]Дневной рацион, Дети 3-7 лет, '!I10</f>
        <v>4.5330000000000004</v>
      </c>
      <c r="G11" s="5">
        <f>'[1]Дневной рацион, Дети 3-7 лет, '!J10</f>
        <v>30.341000000000001</v>
      </c>
    </row>
    <row r="12" spans="1:7" x14ac:dyDescent="0.3">
      <c r="A12" s="3"/>
      <c r="B12" s="2" t="str">
        <f>'[1]Дневной рацион, Дети 3-7 лет, '!D11</f>
        <v>Соус сметанный.</v>
      </c>
      <c r="C12" s="2">
        <f>'[1]Дневной рацион, Дети 3-7 лет, '!E11</f>
        <v>30</v>
      </c>
      <c r="D12" s="2">
        <f>'[1]Дневной рацион, Дети 3-7 лет, '!G11</f>
        <v>5.7119999999999997</v>
      </c>
      <c r="E12" s="2">
        <f>'[1]Дневной рацион, Дети 3-7 лет, '!H11</f>
        <v>0.09</v>
      </c>
      <c r="F12" s="2">
        <f>'[1]Дневной рацион, Дети 3-7 лет, '!I11</f>
        <v>0.50700000000000001</v>
      </c>
      <c r="G12" s="2">
        <f>'[1]Дневной рацион, Дети 3-7 лет, '!J11</f>
        <v>0.20100000000000001</v>
      </c>
    </row>
    <row r="13" spans="1:7" x14ac:dyDescent="0.3">
      <c r="A13" s="3"/>
      <c r="B13" s="2" t="str">
        <f>'[1]Дневной рацион, Дети 3-7 лет, '!D12</f>
        <v>Компот из вишни.</v>
      </c>
      <c r="C13" s="2">
        <f>'[1]Дневной рацион, Дети 3-7 лет, '!E12</f>
        <v>196</v>
      </c>
      <c r="D13" s="2">
        <f>'[1]Дневной рацион, Дети 3-7 лет, '!G12</f>
        <v>6.2919999999999998</v>
      </c>
      <c r="E13" s="2">
        <f>'[1]Дневной рацион, Дети 3-7 лет, '!H12</f>
        <v>0.04</v>
      </c>
      <c r="F13" s="2">
        <f>'[1]Дневной рацион, Дети 3-7 лет, '!I12</f>
        <v>0.02</v>
      </c>
      <c r="G13" s="2">
        <f>'[1]Дневной рацион, Дети 3-7 лет, '!J12</f>
        <v>1.51</v>
      </c>
    </row>
    <row r="14" spans="1:7" x14ac:dyDescent="0.3">
      <c r="A14" s="3"/>
      <c r="B14" s="2" t="str">
        <f>'[1]Дневной рацион, Дети 3-7 лет, '!D13</f>
        <v xml:space="preserve">Оладьи из печени. </v>
      </c>
      <c r="C14" s="2">
        <f>'[1]Дневной рацион, Дети 3-7 лет, '!E13</f>
        <v>70</v>
      </c>
      <c r="D14" s="2">
        <f>'[1]Дневной рацион, Дети 3-7 лет, '!G13</f>
        <v>185.2</v>
      </c>
      <c r="E14" s="2">
        <f>'[1]Дневной рацион, Дети 3-7 лет, '!H13</f>
        <v>8.6</v>
      </c>
      <c r="F14" s="2">
        <f>'[1]Дневной рацион, Дети 3-7 лет, '!I13</f>
        <v>15.1</v>
      </c>
      <c r="G14" s="2">
        <f>'[1]Дневной рацион, Дети 3-7 лет, '!J13</f>
        <v>3.7</v>
      </c>
    </row>
    <row r="15" spans="1:7" x14ac:dyDescent="0.3">
      <c r="A15" s="3"/>
      <c r="B15" s="2" t="str">
        <f>'[1]Дневной рацион, Дети 3-7 лет, '!D14</f>
        <v>Хлеб  пшеничный</v>
      </c>
      <c r="C15" s="2">
        <f>'[1]Дневной рацион, Дети 3-7 лет, '!E14</f>
        <v>40</v>
      </c>
      <c r="D15" s="2">
        <f>'[1]Дневной рацион, Дети 3-7 лет, '!G14</f>
        <v>0</v>
      </c>
      <c r="E15" s="9">
        <f>'[1]Дневной рацион, Дети 3-7 лет, '!H14</f>
        <v>0</v>
      </c>
      <c r="F15" s="9">
        <f>'[1]Дневной рацион, Дети 3-7 лет, '!I14</f>
        <v>0</v>
      </c>
      <c r="G15" s="9">
        <f>'[1]Дневной рацион, Дети 3-7 лет, '!J14</f>
        <v>0</v>
      </c>
    </row>
    <row r="16" spans="1:7" s="4" customFormat="1" x14ac:dyDescent="0.3">
      <c r="A16" s="3"/>
      <c r="B16" s="12" t="str">
        <f>'[1]Дневной рацион, Дети 3-7 лет, '!D15</f>
        <v>Хлеб  ржаной</v>
      </c>
      <c r="C16" s="12">
        <f>'[1]Дневной рацион, Дети 3-7 лет, '!E15</f>
        <v>34</v>
      </c>
      <c r="D16" s="12">
        <f>'[1]Дневной рацион, Дети 3-7 лет, '!G15</f>
        <v>0</v>
      </c>
      <c r="E16" s="13">
        <f>'[1]Дневной рацион, Дети 3-7 лет, '!H15</f>
        <v>0</v>
      </c>
      <c r="F16" s="13">
        <f>'[1]Дневной рацион, Дети 3-7 лет, '!I15</f>
        <v>0</v>
      </c>
      <c r="G16" s="13">
        <f>'[1]Дневной рацион, Дети 3-7 лет, '!J15</f>
        <v>0</v>
      </c>
    </row>
    <row r="17" spans="1:7" s="17" customFormat="1" x14ac:dyDescent="0.3">
      <c r="A17" s="3"/>
      <c r="B17" s="12"/>
      <c r="C17" s="12"/>
      <c r="D17" s="12"/>
      <c r="E17" s="13"/>
      <c r="F17" s="13"/>
      <c r="G17" s="13"/>
    </row>
    <row r="18" spans="1:7" ht="15" thickBot="1" x14ac:dyDescent="0.35">
      <c r="A18" s="3" t="s">
        <v>10</v>
      </c>
      <c r="B18" s="6" t="str">
        <f>'[1]Дневной рацион, Дети 3-7 лет, '!D16</f>
        <v>Вафли</v>
      </c>
      <c r="C18" s="6">
        <f>'[1]Дневной рацион, Дети 3-7 лет, '!E16</f>
        <v>37</v>
      </c>
      <c r="D18" s="6">
        <f>'[1]Дневной рацион, Дети 3-7 лет, '!G16</f>
        <v>129.5</v>
      </c>
      <c r="E18" s="10">
        <f>'[1]Дневной рацион, Дети 3-7 лет, '!H16</f>
        <v>1.036</v>
      </c>
      <c r="F18" s="10">
        <f>'[1]Дневной рацион, Дети 3-7 лет, '!I16</f>
        <v>1.2210000000000001</v>
      </c>
      <c r="G18" s="10">
        <f>'[1]Дневной рацион, Дети 3-7 лет, '!J16</f>
        <v>28.600999999999999</v>
      </c>
    </row>
    <row r="19" spans="1:7" x14ac:dyDescent="0.3">
      <c r="A19" s="2"/>
      <c r="B19" s="5" t="str">
        <f>'[1]Дневной рацион, Дети 3-7 лет, '!D17</f>
        <v>Молоко кипяченое</v>
      </c>
      <c r="C19" s="5">
        <f>'[1]Дневной рацион, Дети 3-7 лет, '!E17</f>
        <v>181</v>
      </c>
      <c r="D19" s="5">
        <f>'[1]Дневной рацион, Дети 3-7 лет, '!G17</f>
        <v>95.93</v>
      </c>
      <c r="E19" s="5">
        <f>'[1]Дневной рацион, Дети 3-7 лет, '!H17</f>
        <v>5.2489999999999997</v>
      </c>
      <c r="F19" s="5">
        <f>'[1]Дневной рацион, Дети 3-7 лет, '!I17</f>
        <v>4.5250000000000004</v>
      </c>
      <c r="G19" s="5">
        <f>'[1]Дневной рацион, Дети 3-7 лет, '!J17</f>
        <v>8.6880000000000006</v>
      </c>
    </row>
    <row r="20" spans="1:7" s="17" customFormat="1" x14ac:dyDescent="0.3">
      <c r="A20" s="2"/>
      <c r="B20" s="2"/>
      <c r="C20" s="2"/>
      <c r="D20" s="2"/>
      <c r="E20" s="2"/>
      <c r="F20" s="2"/>
      <c r="G20" s="2"/>
    </row>
    <row r="21" spans="1:7" s="4" customFormat="1" x14ac:dyDescent="0.3">
      <c r="A21" s="2"/>
      <c r="B21" s="14" t="str">
        <f>'[1]Дневной рацион, Дети 3-7 лет, '!D18</f>
        <v>Каша жидкая молочная кукурузная .</v>
      </c>
      <c r="C21" s="14">
        <f>'[1]Дневной рацион, Дети 3-7 лет, '!E18</f>
        <v>201</v>
      </c>
      <c r="D21" s="14">
        <f>'[1]Дневной рацион, Дети 3-7 лет, '!G18</f>
        <v>156.57900000000001</v>
      </c>
      <c r="E21" s="14">
        <f>'[1]Дневной рацион, Дети 3-7 лет, '!H18</f>
        <v>4.3220000000000001</v>
      </c>
      <c r="F21" s="14">
        <f>'[1]Дневной рацион, Дети 3-7 лет, '!I18</f>
        <v>4.4219999999999997</v>
      </c>
      <c r="G21" s="14">
        <f>'[1]Дневной рацион, Дети 3-7 лет, '!J18</f>
        <v>24.824000000000002</v>
      </c>
    </row>
    <row r="22" spans="1:7" ht="15" thickBot="1" x14ac:dyDescent="0.35">
      <c r="A22" s="2" t="s">
        <v>11</v>
      </c>
      <c r="B22" s="6" t="str">
        <f>'[1]Дневной рацион, Дети 3-7 лет, '!D19</f>
        <v>Напиток витаминный Витошка .</v>
      </c>
      <c r="C22" s="6">
        <f>'[1]Дневной рацион, Дети 3-7 лет, '!E19</f>
        <v>184</v>
      </c>
      <c r="D22" s="6">
        <f>'[1]Дневной рацион, Дети 3-7 лет, '!G19</f>
        <v>303.60000000000002</v>
      </c>
      <c r="E22" s="6">
        <f>'[1]Дневной рацион, Дети 3-7 лет, '!H19</f>
        <v>0</v>
      </c>
      <c r="F22" s="6">
        <f>'[1]Дневной рацион, Дети 3-7 лет, '!I19</f>
        <v>0</v>
      </c>
      <c r="G22" s="6">
        <f>'[1]Дневной рацион, Дети 3-7 лет, '!J19</f>
        <v>17.48</v>
      </c>
    </row>
    <row r="23" spans="1:7" x14ac:dyDescent="0.3">
      <c r="A23" s="2"/>
      <c r="B23" s="5" t="str">
        <f>'[1]Дневной рацион, Дети 3-7 лет, '!D20</f>
        <v>Хлеб  пшеничный</v>
      </c>
      <c r="C23" s="5">
        <f>'[1]Дневной рацион, Дети 3-7 лет, '!E20</f>
        <v>20</v>
      </c>
      <c r="D23" s="5">
        <f>'[1]Дневной рацион, Дети 3-7 лет, '!G20</f>
        <v>0</v>
      </c>
      <c r="E23" s="5">
        <f>'[1]Дневной рацион, Дети 3-7 лет, '!H20</f>
        <v>0</v>
      </c>
      <c r="F23" s="5">
        <f>'[1]Дневной рацион, Дети 3-7 лет, '!I20</f>
        <v>0</v>
      </c>
      <c r="G23" s="5">
        <f>'[1]Дневной рацион, Дети 3-7 лет, '!J20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abSelected="1" topLeftCell="A4" workbookViewId="0">
      <selection activeCell="B8" sqref="B8:G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95</v>
      </c>
      <c r="D4" s="5">
        <f>'[2]Дневной рацион, Дети до 3х лет'!G4</f>
        <v>173.26599999999999</v>
      </c>
      <c r="E4" s="5">
        <f>'[2]Дневной рацион, Дети до 3х лет'!H4</f>
        <v>9.2149999999999999</v>
      </c>
      <c r="F4" s="5">
        <f>'[2]Дневной рацион, Дети до 3х лет'!I4</f>
        <v>14.127000000000001</v>
      </c>
      <c r="G4" s="5">
        <f>'[2]Дневной рацион, Дети до 3х лет'!J4</f>
        <v>2.3029999999999999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36</v>
      </c>
      <c r="D5" s="2">
        <f>'[2]Дневной рацион, Дети до 3х лет'!G5</f>
        <v>150.172</v>
      </c>
      <c r="E5" s="2">
        <f>'[2]Дневной рацион, Дети до 3х лет'!H5</f>
        <v>1.6459999999999999</v>
      </c>
      <c r="F5" s="2">
        <f>'[2]Дневной рацион, Дети до 3х лет'!I5</f>
        <v>11.315</v>
      </c>
      <c r="G5" s="2">
        <f>'[2]Дневной рацион, Дети до 3х лет'!J5</f>
        <v>10.286</v>
      </c>
    </row>
    <row r="6" spans="1:7" ht="15" thickBot="1" x14ac:dyDescent="0.35">
      <c r="A6" s="3"/>
      <c r="B6" s="6" t="str">
        <f>'[2]Дневной рацион, Дети до 3х лет'!D6</f>
        <v>Какао с молоком .</v>
      </c>
      <c r="C6" s="6">
        <f>'[2]Дневной рацион, Дети до 3х лет'!E6</f>
        <v>171</v>
      </c>
      <c r="D6" s="6">
        <f>'[2]Дневной рацион, Дети до 3х лет'!G6</f>
        <v>91.228999999999999</v>
      </c>
      <c r="E6" s="6">
        <f>'[2]Дневной рацион, Дети до 3х лет'!H6</f>
        <v>3.9329999999999998</v>
      </c>
      <c r="F6" s="6">
        <f>'[2]Дневной рацион, Дети до 3х лет'!I6</f>
        <v>3.677</v>
      </c>
      <c r="G6" s="6">
        <f>'[2]Дневной рацион, Дети до 3х лет'!J6</f>
        <v>10.602</v>
      </c>
    </row>
    <row r="7" spans="1:7" s="17" customFormat="1" ht="15" thickBot="1" x14ac:dyDescent="0.35">
      <c r="A7" s="3"/>
      <c r="B7" s="11"/>
      <c r="C7" s="11"/>
      <c r="D7" s="11"/>
      <c r="E7" s="11"/>
      <c r="F7" s="11"/>
      <c r="G7" s="11"/>
    </row>
    <row r="8" spans="1:7" ht="15" thickBot="1" x14ac:dyDescent="0.35">
      <c r="A8" s="3" t="s">
        <v>8</v>
      </c>
      <c r="B8" s="7"/>
      <c r="C8" s="7"/>
      <c r="D8" s="7"/>
      <c r="E8" s="8"/>
      <c r="F8" s="8"/>
      <c r="G8" s="8"/>
    </row>
    <row r="9" spans="1:7" s="17" customFormat="1" ht="15" thickBot="1" x14ac:dyDescent="0.35">
      <c r="A9" s="3"/>
      <c r="B9" s="15"/>
      <c r="C9" s="15"/>
      <c r="D9" s="15"/>
      <c r="E9" s="16"/>
      <c r="F9" s="16"/>
      <c r="G9" s="16"/>
    </row>
    <row r="10" spans="1:7" s="4" customFormat="1" ht="15" thickBot="1" x14ac:dyDescent="0.35">
      <c r="A10" s="3" t="s">
        <v>9</v>
      </c>
      <c r="B10" s="15"/>
      <c r="C10" s="15"/>
      <c r="D10" s="15"/>
      <c r="E10" s="16"/>
      <c r="F10" s="16"/>
      <c r="G10" s="16"/>
    </row>
    <row r="11" spans="1:7" s="4" customFormat="1" ht="15" thickBot="1" x14ac:dyDescent="0.35">
      <c r="A11" s="3"/>
      <c r="B11" s="15" t="str">
        <f>'[2]Дневной рацион, Дети до 3х лет'!D9</f>
        <v>Щи из свежей капусты  с картофелем с мясом и со сметаной.</v>
      </c>
      <c r="C11" s="15">
        <f>'[2]Дневной рацион, Дети до 3х лет'!E9</f>
        <v>180</v>
      </c>
      <c r="D11" s="15">
        <f>'[2]Дневной рацион, Дети до 3х лет'!G9</f>
        <v>66.203999999999994</v>
      </c>
      <c r="E11" s="16">
        <f>'[2]Дневной рацион, Дети до 3х лет'!H9</f>
        <v>1.494</v>
      </c>
      <c r="F11" s="16">
        <f>'[2]Дневной рацион, Дети до 3х лет'!I9</f>
        <v>4.3739999999999997</v>
      </c>
      <c r="G11" s="16">
        <f>'[2]Дневной рацион, Дети до 3х лет'!J9</f>
        <v>5.22</v>
      </c>
    </row>
    <row r="12" spans="1:7" x14ac:dyDescent="0.3">
      <c r="A12" s="3"/>
      <c r="B12" s="5" t="str">
        <f>'[2]Дневной рацион, Дети до 3х лет'!D10</f>
        <v xml:space="preserve">Макароны отварные до 3-х лет  </v>
      </c>
      <c r="C12" s="5">
        <f>'[2]Дневной рацион, Дети до 3х лет'!E10</f>
        <v>91</v>
      </c>
      <c r="D12" s="5">
        <f>'[2]Дневной рацион, Дети до 3х лет'!G10</f>
        <v>143.23400000000001</v>
      </c>
      <c r="E12" s="5">
        <f>'[2]Дневной рацион, Дети до 3х лет'!H10</f>
        <v>3.9129999999999998</v>
      </c>
      <c r="F12" s="5">
        <f>'[2]Дневной рацион, Дети до 3х лет'!I10</f>
        <v>3.5489999999999999</v>
      </c>
      <c r="G12" s="5">
        <f>'[2]Дневной рацион, Дети до 3х лет'!J10</f>
        <v>23.841999999999999</v>
      </c>
    </row>
    <row r="13" spans="1:7" x14ac:dyDescent="0.3">
      <c r="A13" s="3"/>
      <c r="B13" s="2" t="str">
        <f>'[2]Дневной рацион, Дети до 3х лет'!D11</f>
        <v>Соус сметанный.</v>
      </c>
      <c r="C13" s="2">
        <f>'[2]Дневной рацион, Дети до 3х лет'!E11</f>
        <v>20</v>
      </c>
      <c r="D13" s="2">
        <f>'[2]Дневной рацион, Дети до 3х лет'!G11</f>
        <v>3.8079999999999998</v>
      </c>
      <c r="E13" s="2">
        <f>'[2]Дневной рацион, Дети до 3х лет'!H11</f>
        <v>0.06</v>
      </c>
      <c r="F13" s="2">
        <f>'[2]Дневной рацион, Дети до 3х лет'!I11</f>
        <v>0.33800000000000002</v>
      </c>
      <c r="G13" s="2">
        <f>'[2]Дневной рацион, Дети до 3х лет'!J11</f>
        <v>0.13400000000000001</v>
      </c>
    </row>
    <row r="14" spans="1:7" x14ac:dyDescent="0.3">
      <c r="A14" s="3"/>
      <c r="B14" s="2" t="str">
        <f>'[2]Дневной рацион, Дети до 3х лет'!D12</f>
        <v>Компот из вишни.</v>
      </c>
      <c r="C14" s="2">
        <f>'[2]Дневной рацион, Дети до 3х лет'!E12</f>
        <v>177</v>
      </c>
      <c r="D14" s="2">
        <f>'[2]Дневной рацион, Дети до 3х лет'!G12</f>
        <v>5.6820000000000004</v>
      </c>
      <c r="E14" s="2">
        <f>'[2]Дневной рацион, Дети до 3х лет'!H12</f>
        <v>3.5999999999999997E-2</v>
      </c>
      <c r="F14" s="2">
        <f>'[2]Дневной рацион, Дети до 3х лет'!I12</f>
        <v>1.7999999999999999E-2</v>
      </c>
      <c r="G14" s="2">
        <f>'[2]Дневной рацион, Дети до 3х лет'!J12</f>
        <v>1.363</v>
      </c>
    </row>
    <row r="15" spans="1:7" x14ac:dyDescent="0.3">
      <c r="B15" s="2" t="str">
        <f>'[2]Дневной рацион, Дети до 3х лет'!D13</f>
        <v xml:space="preserve">Оладьи из печени. </v>
      </c>
      <c r="C15" s="2">
        <f>'[2]Дневной рацион, Дети до 3х лет'!E13</f>
        <v>51</v>
      </c>
      <c r="D15" s="2">
        <f>'[2]Дневной рацион, Дети до 3х лет'!G13</f>
        <v>134.93199999999999</v>
      </c>
      <c r="E15" s="2">
        <f>'[2]Дневной рацион, Дети до 3х лет'!H13</f>
        <v>6.266</v>
      </c>
      <c r="F15" s="2">
        <f>'[2]Дневной рацион, Дети до 3х лет'!I13</f>
        <v>11.002000000000001</v>
      </c>
      <c r="G15" s="2">
        <f>'[2]Дневной рацион, Дети до 3х лет'!J13</f>
        <v>2.6960000000000002</v>
      </c>
    </row>
    <row r="16" spans="1:7" x14ac:dyDescent="0.3">
      <c r="A16" s="3"/>
      <c r="B16" s="2" t="str">
        <f>'[2]Дневной рацион, Дети до 3х лет'!D14</f>
        <v>Хлеб  пшеничный</v>
      </c>
      <c r="C16" s="2">
        <f>'[2]Дневной рацион, Дети до 3х лет'!E14</f>
        <v>20</v>
      </c>
      <c r="D16" s="2">
        <f>'[2]Дневной рацион, Дети до 3х лет'!G14</f>
        <v>0</v>
      </c>
      <c r="E16" s="9">
        <f>'[2]Дневной рацион, Дети до 3х лет'!H14</f>
        <v>0</v>
      </c>
      <c r="F16" s="9">
        <f>'[2]Дневной рацион, Дети до 3х лет'!I14</f>
        <v>0</v>
      </c>
      <c r="G16" s="9">
        <f>'[2]Дневной рацион, Дети до 3х лет'!J14</f>
        <v>0</v>
      </c>
    </row>
    <row r="17" spans="1:7" s="4" customFormat="1" x14ac:dyDescent="0.3">
      <c r="A17" s="3"/>
      <c r="B17" s="12" t="str">
        <f>'[2]Дневной рацион, Дети до 3х лет'!D15</f>
        <v>Хлеб  ржаной</v>
      </c>
      <c r="C17" s="12">
        <f>'[2]Дневной рацион, Дети до 3х лет'!E15</f>
        <v>20</v>
      </c>
      <c r="D17" s="12">
        <f>'[2]Дневной рацион, Дети до 3х лет'!G15</f>
        <v>0</v>
      </c>
      <c r="E17" s="13">
        <f>'[2]Дневной рацион, Дети до 3х лет'!H15</f>
        <v>0</v>
      </c>
      <c r="F17" s="13">
        <f>'[2]Дневной рацион, Дети до 3х лет'!I15</f>
        <v>0</v>
      </c>
      <c r="G17" s="13">
        <f>'[2]Дневной рацион, Дети до 3х лет'!J15</f>
        <v>0</v>
      </c>
    </row>
    <row r="18" spans="1:7" s="17" customFormat="1" x14ac:dyDescent="0.3">
      <c r="A18" s="3"/>
      <c r="B18" s="12"/>
      <c r="C18" s="12"/>
      <c r="D18" s="12"/>
      <c r="E18" s="13"/>
      <c r="F18" s="13"/>
      <c r="G18" s="13"/>
    </row>
    <row r="19" spans="1:7" ht="15" thickBot="1" x14ac:dyDescent="0.35">
      <c r="A19" s="3" t="s">
        <v>10</v>
      </c>
      <c r="B19" s="6" t="str">
        <f>'[2]Дневной рацион, Дети до 3х лет'!D16</f>
        <v>Вафли</v>
      </c>
      <c r="C19" s="6">
        <f>'[2]Дневной рацион, Дети до 3х лет'!E16</f>
        <v>27</v>
      </c>
      <c r="D19" s="6">
        <f>'[2]Дневной рацион, Дети до 3х лет'!G16</f>
        <v>94.5</v>
      </c>
      <c r="E19" s="10">
        <f>'[2]Дневной рацион, Дети до 3х лет'!H16</f>
        <v>0.75600000000000001</v>
      </c>
      <c r="F19" s="10">
        <f>'[2]Дневной рацион, Дети до 3х лет'!I16</f>
        <v>0.89100000000000001</v>
      </c>
      <c r="G19" s="10">
        <f>'[2]Дневной рацион, Дети до 3х лет'!J16</f>
        <v>20.870999999999999</v>
      </c>
    </row>
    <row r="20" spans="1:7" x14ac:dyDescent="0.3">
      <c r="A20" s="3"/>
      <c r="B20" s="5" t="str">
        <f>'[2]Дневной рацион, Дети до 3х лет'!D17</f>
        <v>Молоко кипяченое</v>
      </c>
      <c r="C20" s="5">
        <f>'[2]Дневной рацион, Дети до 3х лет'!E17</f>
        <v>170</v>
      </c>
      <c r="D20" s="5">
        <f>'[2]Дневной рацион, Дети до 3х лет'!G17</f>
        <v>90.1</v>
      </c>
      <c r="E20" s="5">
        <f>'[2]Дневной рацион, Дети до 3х лет'!H17</f>
        <v>4.93</v>
      </c>
      <c r="F20" s="5">
        <f>'[2]Дневной рацион, Дети до 3х лет'!I17</f>
        <v>4.25</v>
      </c>
      <c r="G20" s="5">
        <f>'[2]Дневной рацион, Дети до 3х лет'!J17</f>
        <v>8.16</v>
      </c>
    </row>
    <row r="21" spans="1:7" s="17" customFormat="1" x14ac:dyDescent="0.3">
      <c r="A21" s="3"/>
      <c r="B21" s="2"/>
      <c r="C21" s="2"/>
      <c r="D21" s="2"/>
      <c r="E21" s="2"/>
      <c r="F21" s="2"/>
      <c r="G21" s="2"/>
    </row>
    <row r="22" spans="1:7" s="4" customFormat="1" x14ac:dyDescent="0.3">
      <c r="A22" s="3"/>
      <c r="B22" s="14" t="str">
        <f>'[2]Дневной рацион, Дети до 3х лет'!D18</f>
        <v>Каша жидкая молочная кукурузная .</v>
      </c>
      <c r="C22" s="14">
        <f>'[2]Дневной рацион, Дети до 3х лет'!E18</f>
        <v>171</v>
      </c>
      <c r="D22" s="14">
        <f>'[2]Дневной рацион, Дети до 3х лет'!G18</f>
        <v>133.209</v>
      </c>
      <c r="E22" s="14">
        <f>'[2]Дневной рацион, Дети до 3х лет'!H18</f>
        <v>3.677</v>
      </c>
      <c r="F22" s="14">
        <f>'[2]Дневной рацион, Дети до 3х лет'!I18</f>
        <v>3.762</v>
      </c>
      <c r="G22" s="14">
        <f>'[2]Дневной рацион, Дети до 3х лет'!J18</f>
        <v>21.119</v>
      </c>
    </row>
    <row r="23" spans="1:7" x14ac:dyDescent="0.3">
      <c r="A23" s="18" t="s">
        <v>11</v>
      </c>
      <c r="B23" s="12" t="str">
        <f>'[2]Дневной рацион, Дети до 3х лет'!D19</f>
        <v>Напиток витаминный Витошка .</v>
      </c>
      <c r="C23" s="12">
        <f>'[2]Дневной рацион, Дети до 3х лет'!E19</f>
        <v>174</v>
      </c>
      <c r="D23" s="12">
        <f>'[2]Дневной рацион, Дети до 3х лет'!G19</f>
        <v>287.10000000000002</v>
      </c>
      <c r="E23" s="12">
        <f>'[2]Дневной рацион, Дети до 3х лет'!H19</f>
        <v>0</v>
      </c>
      <c r="F23" s="12">
        <f>'[2]Дневной рацион, Дети до 3х лет'!I19</f>
        <v>0</v>
      </c>
      <c r="G23" s="12">
        <f>'[2]Дневной рацион, Дети до 3х лет'!J19</f>
        <v>16.53</v>
      </c>
    </row>
    <row r="24" spans="1:7" x14ac:dyDescent="0.3">
      <c r="A24" s="2"/>
      <c r="B24" s="2" t="str">
        <f>'[2]Дневной рацион, Дети до 3х лет'!D20</f>
        <v>Хлеб  пшеничный</v>
      </c>
      <c r="C24" s="2">
        <f>'[2]Дневной рацион, Дети до 3х лет'!E20</f>
        <v>20</v>
      </c>
      <c r="D24" s="2">
        <f>'[2]Дневной рацион, Дети до 3х лет'!G20</f>
        <v>0</v>
      </c>
      <c r="E24" s="2">
        <f>'[2]Дневной рацион, Дети до 3х лет'!H20</f>
        <v>0</v>
      </c>
      <c r="F24" s="2">
        <f>'[2]Дневной рацион, Дети до 3х лет'!I20</f>
        <v>0</v>
      </c>
      <c r="G24" s="2">
        <f>'[2]Дневной рацион, Дети до 3х лет'!J20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2026-04-06T07:13:40Z</dcterms:modified>
</cp:coreProperties>
</file>