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9" i="2"/>
  <c r="C9" i="2"/>
  <c r="D9" i="2"/>
  <c r="E9" i="2"/>
  <c r="F9" i="2"/>
  <c r="G9" i="2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8" i="1"/>
  <c r="C8" i="1"/>
  <c r="D8" i="1"/>
  <c r="E8" i="1"/>
  <c r="F8" i="1"/>
  <c r="G8" i="1"/>
  <c r="B9" i="3" l="1"/>
  <c r="B4" i="3" l="1"/>
  <c r="C4" i="3"/>
  <c r="D4" i="3"/>
  <c r="B5" i="3"/>
  <c r="C5" i="3"/>
  <c r="D5" i="3"/>
  <c r="B7" i="3"/>
  <c r="C7" i="3"/>
  <c r="D7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9" i="3"/>
  <c r="C19" i="3"/>
  <c r="D19" i="3"/>
  <c r="B20" i="3"/>
  <c r="C20" i="3"/>
  <c r="D20" i="3"/>
  <c r="B22" i="3"/>
  <c r="C22" i="3"/>
  <c r="D22" i="3"/>
  <c r="B23" i="3"/>
  <c r="C23" i="3"/>
  <c r="D23" i="3"/>
  <c r="B24" i="3"/>
  <c r="C24" i="3"/>
  <c r="D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<sst xmlns="http://schemas.openxmlformats.org/spreadsheetml/2006/main" count="37" uniqueCount="17">
  <si>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</si>
  <si>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</si>
  <si>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</si>
  <si>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</si>
  <si>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</si>
  <si>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</si>
  <si>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</si>
  <si>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</si>
  <si>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</si>
  <si>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</si>
  <si>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</si>
  <si>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</si>
  <si>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</si>
  <si>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</si>
  <si>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</si>
  <si>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201г</t>
  </si>
  <si>
    <t>1699г.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</si>
</sst>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464820</xdr:colOff>
      <xdr:row>24</xdr:row>
      <xdr:rowOff>22860</xdr:rowOff>
    </xdr:from>
    <xdr:to>
      <xdr:col>4</xdr:col>
      <xdr:colOff>20180</xdr:colOff>
      <xdr:row>28</xdr:row>
      <xdr:rowOff>83889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5520" y="55092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60960</xdr:rowOff>
    </xdr:from>
    <xdr:to>
      <xdr:col>3</xdr:col>
      <xdr:colOff>599300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26</xdr:row>
      <xdr:rowOff>22860</xdr:rowOff>
    </xdr:from>
    <xdr:to>
      <xdr:col>1</xdr:col>
      <xdr:colOff>2892920</xdr:colOff>
      <xdr:row>30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57073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2,%20&#1052;&#1041;&#1044;&#1054;&#1059;%20&#1076;_&#1089;%20&#8470;%20362%20-%20&#1082;&#1086;&#1087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5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 пшенная.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200г</v>
          </cell>
          <cell r="F7">
            <v>27.6</v>
          </cell>
          <cell r="G7">
            <v>0.3</v>
          </cell>
          <cell r="H7">
            <v>0</v>
          </cell>
          <cell r="I7">
            <v>6.7</v>
          </cell>
        </row>
        <row r="20">
          <cell r="D20" t="str">
            <v>Пирожки печеные с картофелем.</v>
          </cell>
          <cell r="E20" t="str">
            <v>61г</v>
          </cell>
          <cell r="F20">
            <v>208.214</v>
          </cell>
          <cell r="G20">
            <v>6.9139999999999997</v>
          </cell>
          <cell r="H20">
            <v>12.81</v>
          </cell>
          <cell r="I20">
            <v>16.369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Напиток витаминный Витошка .</v>
          </cell>
          <cell r="E24" t="str">
            <v>201г</v>
          </cell>
          <cell r="F24">
            <v>331.65</v>
          </cell>
          <cell r="G24">
            <v>0</v>
          </cell>
          <cell r="H24">
            <v>0</v>
          </cell>
          <cell r="I24">
            <v>19.094999999999999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201г</v>
          </cell>
          <cell r="F26">
            <v>316.57499999999999</v>
          </cell>
          <cell r="G26">
            <v>8.8439999999999994</v>
          </cell>
          <cell r="H26">
            <v>12.763999999999999</v>
          </cell>
          <cell r="I26">
            <v>41.707999999999998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пшенная.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180г</v>
          </cell>
          <cell r="F7">
            <v>24.84</v>
          </cell>
          <cell r="G7">
            <v>0.27</v>
          </cell>
          <cell r="H7">
            <v>0</v>
          </cell>
          <cell r="I7">
            <v>6.03</v>
          </cell>
        </row>
        <row r="20">
          <cell r="D20" t="str">
            <v>Пирожки печеные с картофелем.</v>
          </cell>
          <cell r="E20" t="str">
            <v>51г</v>
          </cell>
          <cell r="F20">
            <v>174.08</v>
          </cell>
          <cell r="G20">
            <v>5.78</v>
          </cell>
          <cell r="H20">
            <v>10.71</v>
          </cell>
          <cell r="I20">
            <v>13.685</v>
          </cell>
        </row>
        <row r="21">
          <cell r="D21" t="str">
            <v>Молоко кипяченое</v>
          </cell>
          <cell r="E21" t="str">
            <v>181г</v>
          </cell>
          <cell r="F21">
            <v>95.93</v>
          </cell>
          <cell r="G21">
            <v>5.2489999999999997</v>
          </cell>
          <cell r="H21">
            <v>4.5250000000000004</v>
          </cell>
          <cell r="I21">
            <v>8.6880000000000006</v>
          </cell>
        </row>
        <row r="24">
          <cell r="D24" t="str">
            <v>Напиток витаминный Витошка .</v>
          </cell>
          <cell r="E24" t="str">
            <v>181г</v>
          </cell>
          <cell r="F24">
            <v>298.64999999999998</v>
          </cell>
          <cell r="G24">
            <v>0</v>
          </cell>
          <cell r="H24">
            <v>0</v>
          </cell>
          <cell r="I24">
            <v>17.195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181г</v>
          </cell>
          <cell r="F26">
            <v>285.07499999999999</v>
          </cell>
          <cell r="G26">
            <v>7.9640000000000004</v>
          </cell>
          <cell r="H26">
            <v>11.494</v>
          </cell>
          <cell r="I26">
            <v>37.558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свеклы</v>
          </cell>
          <cell r="C14" t="str">
            <v>50г</v>
          </cell>
          <cell r="D14">
            <v>0.71</v>
          </cell>
        </row>
        <row r="15">
          <cell r="B15" t="str">
            <v>Капуста белокачанная тушеная</v>
          </cell>
          <cell r="C15" t="str">
            <v>150г</v>
          </cell>
          <cell r="D15">
            <v>1.43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15г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Макароны отварные с маслом</v>
          </cell>
          <cell r="C25" t="str">
            <v>150г</v>
          </cell>
          <cell r="D25">
            <v>0.28999999999999998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10">
          <cell r="D10" t="str">
            <v>бифилин-м 200гр</v>
          </cell>
          <cell r="E10" t="str">
            <v>187г</v>
          </cell>
          <cell r="F10">
            <v>76.763999999999996</v>
          </cell>
          <cell r="G10">
            <v>4.5819999999999999</v>
          </cell>
          <cell r="H10">
            <v>3.74</v>
          </cell>
          <cell r="I10">
            <v>6.2649999999999997</v>
          </cell>
        </row>
        <row r="13">
          <cell r="D13" t="str">
            <v>Огурец соленый  в нарезке 1,5</v>
          </cell>
          <cell r="E13" t="str">
            <v>41г</v>
          </cell>
          <cell r="F13">
            <v>7.4619999999999997</v>
          </cell>
          <cell r="G13">
            <v>0.41</v>
          </cell>
          <cell r="H13">
            <v>0</v>
          </cell>
          <cell r="I13">
            <v>1.476</v>
          </cell>
        </row>
        <row r="14">
          <cell r="D14" t="str">
            <v>Свекольник со сметаной.</v>
          </cell>
          <cell r="E14" t="str">
            <v>201г</v>
          </cell>
          <cell r="F14">
            <v>376.875</v>
          </cell>
          <cell r="G14">
            <v>8.2409999999999997</v>
          </cell>
          <cell r="H14">
            <v>19.094999999999999</v>
          </cell>
          <cell r="I14">
            <v>43.115000000000002</v>
          </cell>
        </row>
        <row r="15">
          <cell r="D15" t="str">
            <v>Плов с мясом .</v>
          </cell>
          <cell r="E15" t="str">
            <v>181г</v>
          </cell>
          <cell r="F15">
            <v>319.09300000000002</v>
          </cell>
          <cell r="G15">
            <v>13.807</v>
          </cell>
          <cell r="H15">
            <v>12.339</v>
          </cell>
          <cell r="I15">
            <v>38.061</v>
          </cell>
        </row>
        <row r="16">
          <cell r="D16" t="str">
            <v>Компот из вишни.</v>
          </cell>
          <cell r="E16" t="str">
            <v>194г</v>
          </cell>
          <cell r="F16">
            <v>6.2279999999999998</v>
          </cell>
          <cell r="G16">
            <v>3.9E-2</v>
          </cell>
          <cell r="H16">
            <v>0.02</v>
          </cell>
          <cell r="I16">
            <v>1.494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37г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10">
          <cell r="D10" t="str">
            <v>бифилин-м 200гр</v>
          </cell>
          <cell r="E10" t="str">
            <v>94г</v>
          </cell>
          <cell r="F10">
            <v>38.587000000000003</v>
          </cell>
          <cell r="G10">
            <v>2.3029999999999999</v>
          </cell>
          <cell r="H10">
            <v>1.88</v>
          </cell>
          <cell r="I10">
            <v>3.149</v>
          </cell>
        </row>
        <row r="13">
          <cell r="D13" t="str">
            <v>Огурец соленый  в нарезке 1,5</v>
          </cell>
          <cell r="E13" t="str">
            <v>31г</v>
          </cell>
          <cell r="F13">
            <v>5.6420000000000003</v>
          </cell>
          <cell r="G13">
            <v>0.31</v>
          </cell>
          <cell r="H13">
            <v>0</v>
          </cell>
          <cell r="I13">
            <v>1.1160000000000001</v>
          </cell>
        </row>
        <row r="14">
          <cell r="D14" t="str">
            <v>Свекольник со сметаной.</v>
          </cell>
          <cell r="E14" t="str">
            <v>181г</v>
          </cell>
          <cell r="F14">
            <v>339.375</v>
          </cell>
          <cell r="G14">
            <v>7.4210000000000003</v>
          </cell>
          <cell r="H14">
            <v>17.195</v>
          </cell>
          <cell r="I14">
            <v>38.825000000000003</v>
          </cell>
        </row>
        <row r="15">
          <cell r="D15" t="str">
            <v>Плов с мясом .</v>
          </cell>
          <cell r="E15" t="str">
            <v>151г</v>
          </cell>
          <cell r="F15">
            <v>266.20499999999998</v>
          </cell>
          <cell r="G15">
            <v>11.518000000000001</v>
          </cell>
          <cell r="H15">
            <v>10.294</v>
          </cell>
          <cell r="I15">
            <v>31.751999999999999</v>
          </cell>
        </row>
        <row r="16">
          <cell r="D16" t="str">
            <v>Компот из вишни.</v>
          </cell>
          <cell r="E16" t="str">
            <v>174г</v>
          </cell>
          <cell r="F16">
            <v>5.5860000000000003</v>
          </cell>
          <cell r="G16">
            <v>3.5000000000000003E-2</v>
          </cell>
          <cell r="H16">
            <v>1.7999999999999999E-2</v>
          </cell>
          <cell r="I16">
            <v>1.34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B17" sqref="B1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 пшенная.</v>
      </c>
      <c r="C3" s="2" t="str">
        <f>'[1]Дневной рацион, Дети 3-7 лет, '!E4</f>
        <v>201г</v>
      </c>
      <c r="D3" s="2">
        <f>'[1]Дневной рацион, Дети 3-7 лет, '!F4</f>
        <v>207.23099999999999</v>
      </c>
      <c r="E3" s="2">
        <f>'[1]Дневной рацион, Дети 3-7 лет, '!G4</f>
        <v>6.3319999999999999</v>
      </c>
      <c r="F3" s="2">
        <f>'[1]Дневной рацион, Дети 3-7 лет, '!H4</f>
        <v>7.6379999999999999</v>
      </c>
      <c r="G3" s="2">
        <f>'[1]Дневной рацион, Дети 3-7 лет, '!I4</f>
        <v>28.341000000000001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Чай черный байховый с лимоном и сахаром.</v>
      </c>
      <c r="C6" s="2" t="str">
        <f>'[1]Дневной рацион, Дети 3-7 лет, '!E7</f>
        <v>200г</v>
      </c>
      <c r="D6" s="2">
        <f>'[1]Дневной рацион, Дети 3-7 лет, '!F7</f>
        <v>27.6</v>
      </c>
      <c r="E6" s="2">
        <f>'[1]Дневной рацион, Дети 3-7 лет, '!G7</f>
        <v>0.3</v>
      </c>
      <c r="F6" s="2">
        <f>'[1]Дневной рацион, Дети 3-7 лет, '!H7</f>
        <v>0</v>
      </c>
      <c r="G6" s="2">
        <f>'[1]Дневной рацион, Дети 3-7 лет, '!I7</f>
        <v>6.7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'[4]Дневной рацион, Дети 3-7 лет, '!D10</f>
        <v>бифилин-м 200гр</v>
      </c>
      <c r="C8" s="2" t="str">
        <f>'[4]Дневной рацион, Дети 3-7 лет, '!E10</f>
        <v>187г</v>
      </c>
      <c r="D8" s="2">
        <f>'[4]Дневной рацион, Дети 3-7 лет, '!F10</f>
        <v>76.763999999999996</v>
      </c>
      <c r="E8" s="2">
        <f>'[4]Дневной рацион, Дети 3-7 лет, '!G10</f>
        <v>4.5819999999999999</v>
      </c>
      <c r="F8" s="2">
        <f>'[4]Дневной рацион, Дети 3-7 лет, '!H10</f>
        <v>3.74</v>
      </c>
      <c r="G8" s="2">
        <f>'[4]Дневной рацион, Дети 3-7 лет, '!I10</f>
        <v>6.2649999999999997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'[4]Дневной рацион, Дети 3-7 лет, '!D13</f>
        <v>Огурец соленый  в нарезке 1,5</v>
      </c>
      <c r="C10" s="2" t="str">
        <f>'[4]Дневной рацион, Дети 3-7 лет, '!E13</f>
        <v>41г</v>
      </c>
      <c r="D10" s="2">
        <f>'[4]Дневной рацион, Дети 3-7 лет, '!F13</f>
        <v>7.4619999999999997</v>
      </c>
      <c r="E10" s="2">
        <f>'[4]Дневной рацион, Дети 3-7 лет, '!G13</f>
        <v>0.41</v>
      </c>
      <c r="F10" s="2">
        <f>'[4]Дневной рацион, Дети 3-7 лет, '!H13</f>
        <v>0</v>
      </c>
      <c r="G10" s="2">
        <f>'[4]Дневной рацион, Дети 3-7 лет, '!I13</f>
        <v>1.476</v>
      </c>
    </row>
    <row r="11" spans="1:7" x14ac:dyDescent="0.3">
      <c r="A11" s="4"/>
      <c r="B11" s="2" t="str">
        <f>'[4]Дневной рацион, Дети 3-7 лет, '!D14</f>
        <v>Свекольник со сметаной.</v>
      </c>
      <c r="C11" s="2" t="str">
        <f>'[4]Дневной рацион, Дети 3-7 лет, '!E14</f>
        <v>201г</v>
      </c>
      <c r="D11" s="2">
        <f>'[4]Дневной рацион, Дети 3-7 лет, '!F14</f>
        <v>376.875</v>
      </c>
      <c r="E11" s="2">
        <f>'[4]Дневной рацион, Дети 3-7 лет, '!G14</f>
        <v>8.2409999999999997</v>
      </c>
      <c r="F11" s="2">
        <f>'[4]Дневной рацион, Дети 3-7 лет, '!H14</f>
        <v>19.094999999999999</v>
      </c>
      <c r="G11" s="2">
        <f>'[4]Дневной рацион, Дети 3-7 лет, '!I14</f>
        <v>43.115000000000002</v>
      </c>
    </row>
    <row r="12" spans="1:7" x14ac:dyDescent="0.3">
      <c r="B12" s="2" t="str">
        <f>'[4]Дневной рацион, Дети 3-7 лет, '!D15</f>
        <v>Плов с мясом .</v>
      </c>
      <c r="C12" s="2" t="str">
        <f>'[4]Дневной рацион, Дети 3-7 лет, '!E15</f>
        <v>181г</v>
      </c>
      <c r="D12" s="2">
        <f>'[4]Дневной рацион, Дети 3-7 лет, '!F15</f>
        <v>319.09300000000002</v>
      </c>
      <c r="E12" s="2">
        <f>'[4]Дневной рацион, Дети 3-7 лет, '!G15</f>
        <v>13.807</v>
      </c>
      <c r="F12" s="2">
        <f>'[4]Дневной рацион, Дети 3-7 лет, '!H15</f>
        <v>12.339</v>
      </c>
      <c r="G12" s="2">
        <f>'[4]Дневной рацион, Дети 3-7 лет, '!I15</f>
        <v>38.061</v>
      </c>
    </row>
    <row r="13" spans="1:7" x14ac:dyDescent="0.3">
      <c r="A13" s="4"/>
      <c r="B13" s="2" t="str">
        <f>'[4]Дневной рацион, Дети 3-7 лет, '!D16</f>
        <v>Компот из вишни.</v>
      </c>
      <c r="C13" s="2" t="str">
        <f>'[4]Дневной рацион, Дети 3-7 лет, '!E16</f>
        <v>194г</v>
      </c>
      <c r="D13" s="2">
        <f>'[4]Дневной рацион, Дети 3-7 лет, '!F16</f>
        <v>6.2279999999999998</v>
      </c>
      <c r="E13" s="2">
        <f>'[4]Дневной рацион, Дети 3-7 лет, '!G16</f>
        <v>3.9E-2</v>
      </c>
      <c r="F13" s="2">
        <f>'[4]Дневной рацион, Дети 3-7 лет, '!H16</f>
        <v>0.02</v>
      </c>
      <c r="G13" s="2">
        <f>'[4]Дневной рацион, Дети 3-7 лет, '!I16</f>
        <v>1.494</v>
      </c>
    </row>
    <row r="14" spans="1:7" x14ac:dyDescent="0.3">
      <c r="A14" s="4"/>
      <c r="B14" s="2" t="str">
        <f>'[4]Дневной рацион, Дети 3-7 лет, '!D17</f>
        <v>Хлеб  пшеничный</v>
      </c>
      <c r="C14" s="2" t="str">
        <f>'[4]Дневной рацион, Дети 3-7 лет, '!E17</f>
        <v>40г</v>
      </c>
      <c r="D14" s="2">
        <f>'[4]Дневной рацион, Дети 3-7 лет, '!F17</f>
        <v>0</v>
      </c>
      <c r="E14" s="2">
        <f>'[4]Дневной рацион, Дети 3-7 лет, '!G17</f>
        <v>0</v>
      </c>
      <c r="F14" s="2">
        <f>'[4]Дневной рацион, Дети 3-7 лет, '!H17</f>
        <v>0</v>
      </c>
      <c r="G14" s="2">
        <f>'[4]Дневной рацион, Дети 3-7 лет, '!I17</f>
        <v>0</v>
      </c>
    </row>
    <row r="15" spans="1:7" x14ac:dyDescent="0.3">
      <c r="A15" s="4"/>
      <c r="B15" s="2" t="str">
        <f>'[4]Дневной рацион, Дети 3-7 лет, '!D18</f>
        <v>Хлеб  ржаной</v>
      </c>
      <c r="C15" s="2" t="str">
        <f>'[4]Дневной рацион, Дети 3-7 лет, '!E18</f>
        <v>37г</v>
      </c>
      <c r="D15" s="2">
        <f>'[4]Дневной рацион, Дети 3-7 лет, '!F18</f>
        <v>0</v>
      </c>
      <c r="E15" s="2">
        <f>'[4]Дневной рацион, Дети 3-7 лет, '!G18</f>
        <v>0</v>
      </c>
      <c r="F15" s="2">
        <f>'[4]Дневной рацион, Дети 3-7 лет, '!H18</f>
        <v>0</v>
      </c>
      <c r="G15" s="2">
        <f>'[4]Дневной рацион, Дети 3-7 лет, '!I18</f>
        <v>0</v>
      </c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/>
      <c r="B17" s="2" t="str">
        <f>'[1]Дневной рацион, Дети 3-7 лет, '!D20</f>
        <v>Пирожки печеные с картофелем.</v>
      </c>
      <c r="C17" s="2" t="str">
        <f>'[1]Дневной рацион, Дети 3-7 лет, '!E20</f>
        <v>61г</v>
      </c>
      <c r="D17" s="2">
        <f>'[1]Дневной рацион, Дети 3-7 лет, '!F20</f>
        <v>208.214</v>
      </c>
      <c r="E17" s="2">
        <f>'[1]Дневной рацион, Дети 3-7 лет, '!G20</f>
        <v>6.9139999999999997</v>
      </c>
      <c r="F17" s="2">
        <f>'[1]Дневной рацион, Дети 3-7 лет, '!H20</f>
        <v>12.81</v>
      </c>
      <c r="G17" s="2">
        <f>'[1]Дневной рацион, Дети 3-7 лет, '!I20</f>
        <v>16.369</v>
      </c>
    </row>
    <row r="18" spans="1:7" x14ac:dyDescent="0.3">
      <c r="A18" s="4" t="s">
        <v>10</v>
      </c>
      <c r="B18" s="2" t="str">
        <f>'[1]Дневной рацион, Дети 3-7 лет, '!D21</f>
        <v>Молоко кипяченое</v>
      </c>
      <c r="C18" s="2" t="str">
        <f>'[1]Дневной рацион, Дети 3-7 лет, '!E21</f>
        <v>201г</v>
      </c>
      <c r="D18" s="2">
        <f>'[1]Дневной рацион, Дети 3-7 лет, '!F21</f>
        <v>106.53</v>
      </c>
      <c r="E18" s="2">
        <f>'[1]Дневной рацион, Дети 3-7 лет, '!G21</f>
        <v>5.8289999999999997</v>
      </c>
      <c r="F18" s="2">
        <f>'[1]Дневной рацион, Дети 3-7 лет, '!H21</f>
        <v>5.0250000000000004</v>
      </c>
      <c r="G18" s="2">
        <f>'[1]Дневной рацион, Дети 3-7 лет, '!I21</f>
        <v>9.6479999999999997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11</v>
      </c>
      <c r="B21" s="2" t="str">
        <f>'[1]Дневной рацион, Дети 3-7 лет, '!D24</f>
        <v>Напиток витаминный Витошка .</v>
      </c>
      <c r="C21" s="2" t="str">
        <f>'[1]Дневной рацион, Дети 3-7 лет, '!E24</f>
        <v>201г</v>
      </c>
      <c r="D21" s="2">
        <f>'[1]Дневной рацион, Дети 3-7 лет, '!F24</f>
        <v>331.65</v>
      </c>
      <c r="E21" s="2">
        <f>'[1]Дневной рацион, Дети 3-7 лет, '!G24</f>
        <v>0</v>
      </c>
      <c r="F21" s="2">
        <f>'[1]Дневной рацион, Дети 3-7 лет, '!H24</f>
        <v>0</v>
      </c>
      <c r="G21" s="2">
        <f>'[1]Дневной рацион, Дети 3-7 лет, '!I24</f>
        <v>19.094999999999999</v>
      </c>
    </row>
    <row r="22" spans="1:7" x14ac:dyDescent="0.3">
      <c r="A22" s="4"/>
      <c r="B22" s="2" t="str">
        <f>'[1]Дневной рацион, Дети 3-7 лет, '!D25</f>
        <v>Хлеб  пшеничный</v>
      </c>
      <c r="C22" s="2" t="str">
        <f>'[1]Дневной рацион, Дети 3-7 лет, '!E25</f>
        <v>20г</v>
      </c>
      <c r="D22" s="2">
        <f>'[1]Дневной рацион, Дети 3-7 лет, '!F25</f>
        <v>0</v>
      </c>
      <c r="E22" s="2">
        <f>'[1]Дневной рацион, Дети 3-7 лет, '!G25</f>
        <v>0</v>
      </c>
      <c r="F22" s="2">
        <f>'[1]Дневной рацион, Дети 3-7 лет, '!H25</f>
        <v>0</v>
      </c>
      <c r="G22" s="2">
        <f>'[1]Дневной рацион, Дети 3-7 лет, '!I25</f>
        <v>0</v>
      </c>
    </row>
    <row r="23" spans="1:7" x14ac:dyDescent="0.3">
      <c r="A23" s="4"/>
      <c r="B23" s="2" t="str">
        <f>'[1]Дневной рацион, Дети 3-7 лет, '!D26</f>
        <v>Каша вязкая молочная овсяная с курагой.</v>
      </c>
      <c r="C23" s="2" t="str">
        <f>'[1]Дневной рацион, Дети 3-7 лет, '!E26</f>
        <v>201г</v>
      </c>
      <c r="D23" s="2">
        <f>'[1]Дневной рацион, Дети 3-7 лет, '!F26</f>
        <v>316.57499999999999</v>
      </c>
      <c r="E23" s="2">
        <f>'[1]Дневной рацион, Дети 3-7 лет, '!G26</f>
        <v>8.8439999999999994</v>
      </c>
      <c r="F23" s="2">
        <f>'[1]Дневной рацион, Дети 3-7 лет, '!H26</f>
        <v>12.763999999999999</v>
      </c>
      <c r="G23" s="2">
        <f>'[1]Дневной рацион, Дети 3-7 лет, '!I26</f>
        <v>41.707999999999998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4" workbookViewId="0">
      <selection activeCell="B27" sqref="B27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 пшенная.</v>
      </c>
      <c r="C4" s="2" t="str">
        <f>'[2]Дневной рацион, Дети до 3х лет'!E4</f>
        <v>181г</v>
      </c>
      <c r="D4" s="2">
        <f>'[2]Дневной рацион, Дети до 3х лет'!F4</f>
        <v>186.61099999999999</v>
      </c>
      <c r="E4" s="2">
        <f>'[2]Дневной рацион, Дети до 3х лет'!G4</f>
        <v>5.702</v>
      </c>
      <c r="F4" s="2">
        <f>'[2]Дневной рацион, Дети до 3х лет'!H4</f>
        <v>6.8780000000000001</v>
      </c>
      <c r="G4" s="2">
        <f>'[2]Дневной рацион, Дети до 3х лет'!I4</f>
        <v>25.521000000000001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Чай черный байховый с лимоном и сахаром.</v>
      </c>
      <c r="C7" s="2" t="str">
        <f>'[2]Дневной рацион, Дети до 3х лет'!E7</f>
        <v>180г</v>
      </c>
      <c r="D7" s="2">
        <f>'[2]Дневной рацион, Дети до 3х лет'!F7</f>
        <v>24.84</v>
      </c>
      <c r="E7" s="2">
        <f>'[2]Дневной рацион, Дети до 3х лет'!G7</f>
        <v>0.27</v>
      </c>
      <c r="F7" s="2">
        <f>'[2]Дневной рацион, Дети до 3х лет'!H7</f>
        <v>0</v>
      </c>
      <c r="G7" s="2">
        <f>'[2]Дневной рацион, Дети до 3х лет'!I7</f>
        <v>6.03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'[5]Дневной рацион, Дети до 3х лет'!D10</f>
        <v>бифилин-м 200гр</v>
      </c>
      <c r="C9" s="2" t="str">
        <f>'[5]Дневной рацион, Дети до 3х лет'!E10</f>
        <v>94г</v>
      </c>
      <c r="D9" s="2">
        <f>'[5]Дневной рацион, Дети до 3х лет'!F10</f>
        <v>38.587000000000003</v>
      </c>
      <c r="E9" s="2">
        <f>'[5]Дневной рацион, Дети до 3х лет'!G10</f>
        <v>2.3029999999999999</v>
      </c>
      <c r="F9" s="2">
        <f>'[5]Дневной рацион, Дети до 3х лет'!H10</f>
        <v>1.88</v>
      </c>
      <c r="G9" s="2">
        <f>'[5]Дневной рацион, Дети до 3х лет'!I10</f>
        <v>3.149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'[5]Дневной рацион, Дети до 3х лет'!D13</f>
        <v>Огурец соленый  в нарезке 1,5</v>
      </c>
      <c r="C12" s="2" t="str">
        <f>'[5]Дневной рацион, Дети до 3х лет'!E13</f>
        <v>31г</v>
      </c>
      <c r="D12" s="2">
        <f>'[5]Дневной рацион, Дети до 3х лет'!F13</f>
        <v>5.6420000000000003</v>
      </c>
      <c r="E12" s="2">
        <f>'[5]Дневной рацион, Дети до 3х лет'!G13</f>
        <v>0.31</v>
      </c>
      <c r="F12" s="2">
        <f>'[5]Дневной рацион, Дети до 3х лет'!H13</f>
        <v>0</v>
      </c>
      <c r="G12" s="2">
        <f>'[5]Дневной рацион, Дети до 3х лет'!I13</f>
        <v>1.1160000000000001</v>
      </c>
    </row>
    <row r="13" spans="1:7" x14ac:dyDescent="0.3">
      <c r="A13" s="4"/>
      <c r="B13" s="2" t="str">
        <f>'[5]Дневной рацион, Дети до 3х лет'!D14</f>
        <v>Свекольник со сметаной.</v>
      </c>
      <c r="C13" s="2" t="str">
        <f>'[5]Дневной рацион, Дети до 3х лет'!E14</f>
        <v>181г</v>
      </c>
      <c r="D13" s="2">
        <f>'[5]Дневной рацион, Дети до 3х лет'!F14</f>
        <v>339.375</v>
      </c>
      <c r="E13" s="2">
        <f>'[5]Дневной рацион, Дети до 3х лет'!G14</f>
        <v>7.4210000000000003</v>
      </c>
      <c r="F13" s="2">
        <f>'[5]Дневной рацион, Дети до 3х лет'!H14</f>
        <v>17.195</v>
      </c>
      <c r="G13" s="2">
        <f>'[5]Дневной рацион, Дети до 3х лет'!I14</f>
        <v>38.825000000000003</v>
      </c>
    </row>
    <row r="14" spans="1:7" x14ac:dyDescent="0.3">
      <c r="A14" s="4"/>
      <c r="B14" s="2" t="str">
        <f>'[5]Дневной рацион, Дети до 3х лет'!D15</f>
        <v>Плов с мясом .</v>
      </c>
      <c r="C14" s="2" t="str">
        <f>'[5]Дневной рацион, Дети до 3х лет'!E15</f>
        <v>151г</v>
      </c>
      <c r="D14" s="2">
        <f>'[5]Дневной рацион, Дети до 3х лет'!F15</f>
        <v>266.20499999999998</v>
      </c>
      <c r="E14" s="2">
        <f>'[5]Дневной рацион, Дети до 3х лет'!G15</f>
        <v>11.518000000000001</v>
      </c>
      <c r="F14" s="2">
        <f>'[5]Дневной рацион, Дети до 3х лет'!H15</f>
        <v>10.294</v>
      </c>
      <c r="G14" s="2">
        <f>'[5]Дневной рацион, Дети до 3х лет'!I15</f>
        <v>31.751999999999999</v>
      </c>
    </row>
    <row r="15" spans="1:7" x14ac:dyDescent="0.3">
      <c r="A15" s="4"/>
      <c r="B15" s="2" t="str">
        <f>'[5]Дневной рацион, Дети до 3х лет'!D16</f>
        <v>Компот из вишни.</v>
      </c>
      <c r="C15" s="2" t="str">
        <f>'[5]Дневной рацион, Дети до 3х лет'!E16</f>
        <v>174г</v>
      </c>
      <c r="D15" s="2">
        <f>'[5]Дневной рацион, Дети до 3х лет'!F16</f>
        <v>5.5860000000000003</v>
      </c>
      <c r="E15" s="2">
        <f>'[5]Дневной рацион, Дети до 3х лет'!G16</f>
        <v>3.5000000000000003E-2</v>
      </c>
      <c r="F15" s="2">
        <f>'[5]Дневной рацион, Дети до 3х лет'!H16</f>
        <v>1.7999999999999999E-2</v>
      </c>
      <c r="G15" s="2">
        <f>'[5]Дневной рацион, Дети до 3х лет'!I16</f>
        <v>1.34</v>
      </c>
    </row>
    <row r="16" spans="1:7" x14ac:dyDescent="0.3">
      <c r="A16" s="4"/>
      <c r="B16" s="2" t="str">
        <f>'[5]Дневной рацион, Дети до 3х лет'!D17</f>
        <v>Хлеб  пшеничный</v>
      </c>
      <c r="C16" s="2" t="str">
        <f>'[5]Дневной рацион, Дети до 3х лет'!E17</f>
        <v>30г</v>
      </c>
      <c r="D16" s="2">
        <f>'[5]Дневной рацион, Дети до 3х лет'!F17</f>
        <v>0</v>
      </c>
      <c r="E16" s="2">
        <f>'[5]Дневной рацион, Дети до 3х лет'!G17</f>
        <v>0</v>
      </c>
      <c r="F16" s="2">
        <f>'[5]Дневной рацион, Дети до 3х лет'!H17</f>
        <v>0</v>
      </c>
      <c r="G16" s="2">
        <f>'[5]Дневной рацион, Дети до 3х лет'!I17</f>
        <v>0</v>
      </c>
    </row>
    <row r="17" spans="1:7" x14ac:dyDescent="0.3">
      <c r="B17" s="2" t="str">
        <f>'[5]Дневной рацион, Дети до 3х лет'!D18</f>
        <v>Хлеб  ржаной</v>
      </c>
      <c r="C17" s="2" t="str">
        <f>'[5]Дневной рацион, Дети до 3х лет'!E18</f>
        <v>28г</v>
      </c>
      <c r="D17" s="2">
        <f>'[5]Дневной рацион, Дети до 3х лет'!F18</f>
        <v>0</v>
      </c>
      <c r="E17" s="2">
        <f>'[5]Дневной рацион, Дети до 3х лет'!G18</f>
        <v>0</v>
      </c>
      <c r="F17" s="2">
        <f>'[5]Дневной рацион, Дети до 3х лет'!H18</f>
        <v>0</v>
      </c>
      <c r="G17" s="2">
        <f>'[5]Дневной рацион, Дети до 3х лет'!I18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'[2]Дневной рацион, Дети до 3х лет'!D20</f>
        <v>Пирожки печеные с картофелем.</v>
      </c>
      <c r="C19" s="2" t="str">
        <f>'[2]Дневной рацион, Дети до 3х лет'!E20</f>
        <v>51г</v>
      </c>
      <c r="D19" s="2">
        <f>'[2]Дневной рацион, Дети до 3х лет'!F20</f>
        <v>174.08</v>
      </c>
      <c r="E19" s="2">
        <f>'[2]Дневной рацион, Дети до 3х лет'!G20</f>
        <v>5.78</v>
      </c>
      <c r="F19" s="2">
        <f>'[2]Дневной рацион, Дети до 3х лет'!H20</f>
        <v>10.71</v>
      </c>
      <c r="G19" s="2">
        <f>'[2]Дневной рацион, Дети до 3х лет'!I20</f>
        <v>13.685</v>
      </c>
    </row>
    <row r="20" spans="1:7" x14ac:dyDescent="0.3">
      <c r="A20" s="4" t="s">
        <v>10</v>
      </c>
      <c r="B20" s="2" t="str">
        <f>'[2]Дневной рацион, Дети до 3х лет'!D21</f>
        <v>Молоко кипяченое</v>
      </c>
      <c r="C20" s="2" t="str">
        <f>'[2]Дневной рацион, Дети до 3х лет'!E21</f>
        <v>181г</v>
      </c>
      <c r="D20" s="2">
        <f>'[2]Дневной рацион, Дети до 3х лет'!F21</f>
        <v>95.93</v>
      </c>
      <c r="E20" s="2">
        <f>'[2]Дневной рацион, Дети до 3х лет'!G21</f>
        <v>5.2489999999999997</v>
      </c>
      <c r="F20" s="2">
        <f>'[2]Дневной рацион, Дети до 3х лет'!H21</f>
        <v>4.5250000000000004</v>
      </c>
      <c r="G20" s="2">
        <f>'[2]Дневной рацион, Дети до 3х лет'!I21</f>
        <v>8.6880000000000006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 t="str">
        <f>'[2]Дневной рацион, Дети до 3х лет'!D24</f>
        <v>Напиток витаминный Витошка .</v>
      </c>
      <c r="C23" s="2" t="str">
        <f>'[2]Дневной рацион, Дети до 3х лет'!E24</f>
        <v>181г</v>
      </c>
      <c r="D23" s="2">
        <f>'[2]Дневной рацион, Дети до 3х лет'!F24</f>
        <v>298.64999999999998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17.195</v>
      </c>
    </row>
    <row r="24" spans="1:7" x14ac:dyDescent="0.3">
      <c r="A24" s="2" t="s">
        <v>11</v>
      </c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  <row r="25" spans="1:7" x14ac:dyDescent="0.3">
      <c r="A25" s="2"/>
      <c r="B25" s="2" t="str">
        <f>'[2]Дневной рацион, Дети до 3х лет'!D26</f>
        <v>Каша вязкая молочная овсяная с курагой.</v>
      </c>
      <c r="C25" s="2" t="str">
        <f>'[2]Дневной рацион, Дети до 3х лет'!E26</f>
        <v>181г</v>
      </c>
      <c r="D25" s="2">
        <f>'[2]Дневной рацион, Дети до 3х лет'!F26</f>
        <v>285.07499999999999</v>
      </c>
      <c r="E25" s="2">
        <f>'[2]Дневной рацион, Дети до 3х лет'!G26</f>
        <v>7.9640000000000004</v>
      </c>
      <c r="F25" s="2">
        <f>'[2]Дневной рацион, Дети до 3х лет'!H26</f>
        <v>11.494</v>
      </c>
      <c r="G25" s="2">
        <f>'[2]Дневной рацион, Дети до 3х лет'!I26</f>
        <v>37.558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opLeftCell="A10" workbookViewId="0">
      <selection activeCell="F27" sqref="F27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 t="str">
        <f>'Дети до 3-лет'!$B$9</f>
        <v>бифилин-м 200гр</v>
      </c>
      <c r="C9" s="2" t="s">
        <v>15</v>
      </c>
      <c r="D9" s="3">
        <v>0.5</v>
      </c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/>
      <c r="C11" s="2"/>
      <c r="D11" s="3"/>
    </row>
    <row r="12" spans="1:4" x14ac:dyDescent="0.3">
      <c r="A12" s="2"/>
      <c r="B12" s="2" t="str">
        <f>'[3]Дневной рацион, лечебное питани'!B13</f>
        <v>Суп крестьянский</v>
      </c>
      <c r="C12" s="2" t="str">
        <f>'[3]Дневной рацион, лечебное питани'!C13</f>
        <v>250г</v>
      </c>
      <c r="D12" s="3">
        <f>'[3]Дневной рацион, лечебное питани'!D13</f>
        <v>2</v>
      </c>
    </row>
    <row r="13" spans="1:4" x14ac:dyDescent="0.3">
      <c r="A13" s="2"/>
      <c r="B13" s="2" t="str">
        <f>'[3]Дневной рацион, лечебное питани'!B14</f>
        <v>Салат из свеклы</v>
      </c>
      <c r="C13" s="2" t="str">
        <f>'[3]Дневной рацион, лечебное питани'!C14</f>
        <v>50г</v>
      </c>
      <c r="D13" s="3">
        <f>'[3]Дневной рацион, лечебное питани'!D14</f>
        <v>0.71</v>
      </c>
    </row>
    <row r="14" spans="1:4" x14ac:dyDescent="0.3">
      <c r="A14" s="2"/>
      <c r="B14" s="2" t="str">
        <f>'[3]Дневной рацион, лечебное питани'!B15</f>
        <v>Капуста белокачанная тушеная</v>
      </c>
      <c r="C14" s="2" t="str">
        <f>'[3]Дневной рацион, лечебное питани'!C15</f>
        <v>150г</v>
      </c>
      <c r="D14" s="2">
        <f>'[3]Дневной рацион, лечебное питани'!D15</f>
        <v>1.43</v>
      </c>
    </row>
    <row r="15" spans="1:4" x14ac:dyDescent="0.3">
      <c r="A15" s="2"/>
      <c r="B15" s="2" t="str">
        <f>'[3]Дневной рацион, лечебное питани'!B16</f>
        <v>Компот из кураги</v>
      </c>
      <c r="C15" s="2" t="str">
        <f>'[3]Дневной рацион, лечебное питани'!C16</f>
        <v>180г</v>
      </c>
      <c r="D15" s="2">
        <f>'[3]Дневной рацион, лечебное питани'!D16</f>
        <v>0.3</v>
      </c>
    </row>
    <row r="16" spans="1:4" x14ac:dyDescent="0.3">
      <c r="A16" s="2"/>
      <c r="B16" s="2" t="str">
        <f>'[3]Дневной рацион, лечебное питани'!B17</f>
        <v>Хлеб ФКУ</v>
      </c>
      <c r="C16" s="2" t="str">
        <f>'[3]Дневной рацион, лечебное питани'!C17</f>
        <v>28г</v>
      </c>
      <c r="D16" s="2">
        <f>'[3]Дневной рацион, лечебное питани'!D17</f>
        <v>1.1599999999999999</v>
      </c>
    </row>
    <row r="17" spans="1:4" x14ac:dyDescent="0.3">
      <c r="A17" s="2"/>
      <c r="B17" s="2"/>
      <c r="C17" s="2"/>
      <c r="D17" s="2"/>
    </row>
    <row r="18" spans="1:4" x14ac:dyDescent="0.3">
      <c r="A18" s="2" t="s">
        <v>10</v>
      </c>
      <c r="B18" s="2"/>
      <c r="C18" s="2"/>
      <c r="D18" s="2"/>
    </row>
    <row r="19" spans="1:4" x14ac:dyDescent="0.3">
      <c r="A19" s="2"/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15г</v>
      </c>
      <c r="D19" s="2">
        <f>'[3]Дневной рацион, лечебное питани'!D21</f>
        <v>0.12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200г</v>
      </c>
      <c r="D20" s="2">
        <f>'[3]Дневной рацион, лечебное питани'!D22</f>
        <v>0.09</v>
      </c>
    </row>
    <row r="21" spans="1:4" x14ac:dyDescent="0.3">
      <c r="A21" s="2" t="s">
        <v>11</v>
      </c>
      <c r="B21" s="2"/>
      <c r="C21" s="2"/>
      <c r="D21" s="2"/>
    </row>
    <row r="22" spans="1:4" x14ac:dyDescent="0.3">
      <c r="A22" s="2"/>
      <c r="B22" s="2" t="str">
        <f>'[3]Дневной рацион, лечебное питани'!B25</f>
        <v>Макароны отварные с маслом</v>
      </c>
      <c r="C22" s="2" t="str">
        <f>'[3]Дневной рацион, лечебное питани'!C25</f>
        <v>150г</v>
      </c>
      <c r="D22" s="2">
        <f>'[3]Дневной рацион, лечебное питани'!D25</f>
        <v>0.28999999999999998</v>
      </c>
    </row>
    <row r="23" spans="1:4" x14ac:dyDescent="0.3">
      <c r="A23" s="2"/>
      <c r="B23" s="2" t="str">
        <f>'[3]Дневной рацион, лечебное питани'!B26</f>
        <v>Чай с сахаром</v>
      </c>
      <c r="C23" s="2" t="str">
        <f>'[3]Дневной рацион, лечебное питани'!C26</f>
        <v>200г</v>
      </c>
      <c r="D23" s="2">
        <f>'[3]Дневной рацион, лечебное питани'!D26</f>
        <v>0.1</v>
      </c>
    </row>
    <row r="24" spans="1:4" x14ac:dyDescent="0.3">
      <c r="A24" s="2"/>
      <c r="B24" s="2" t="str">
        <f>'[3]Дневной рацион, лечебное питани'!B27</f>
        <v>Хлеб ФКУ</v>
      </c>
      <c r="C24" s="2" t="str">
        <f>'[3]Дневной рацион, лечебное питани'!C27</f>
        <v>28г</v>
      </c>
      <c r="D24" s="2">
        <f>'[3]Дневной рацион, лечебное питани'!D27</f>
        <v>0.16</v>
      </c>
    </row>
    <row r="25" spans="1:4" x14ac:dyDescent="0.3">
      <c r="A25" s="2" t="s">
        <v>13</v>
      </c>
      <c r="B25" s="2"/>
      <c r="C25" s="2" t="s">
        <v>16</v>
      </c>
      <c r="D25" s="2">
        <v>8.41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2024-03-05T09:16:21Z</dcterms:modified>
</cp:coreProperties>
</file>