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5" i="3" l="1"/>
  <c r="C5" i="3"/>
  <c r="D5" i="3"/>
  <c r="B6" i="3"/>
  <c r="C6" i="3"/>
  <c r="D6" i="3"/>
  <c r="B7" i="3"/>
  <c r="C7" i="3"/>
  <c r="D7" i="3"/>
  <c r="B8" i="3"/>
  <c r="C8" i="3"/>
  <c r="D8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22" i="3"/>
  <c r="C22" i="3"/>
  <c r="D22" i="3"/>
  <c r="B23" i="3"/>
  <c r="C23" i="3"/>
  <c r="D23" i="3"/>
  <c r="B26" i="3"/>
  <c r="C26" i="3"/>
  <c r="D26" i="3"/>
  <c r="B27" i="3"/>
  <c r="C27" i="3"/>
  <c r="D27" i="3"/>
  <c r="B28" i="3"/>
  <c r="C28" i="3"/>
  <c r="D28" i="3"/>
  <c r="B29" i="3"/>
  <c r="C29" i="3"/>
  <c r="D29" i="3"/>
  <c r="B26" i="2"/>
  <c r="C26" i="2"/>
  <c r="D26" i="2"/>
  <c r="E26" i="2"/>
  <c r="F26" i="2"/>
  <c r="G26" i="2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5" i="1"/>
  <c r="C25" i="1"/>
  <c r="D25" i="1"/>
  <c r="E25" i="1"/>
  <c r="F25" i="1"/>
  <c r="G25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3" i="1"/>
  <c r="C23" i="1"/>
  <c r="D23" i="1"/>
  <c r="E23" i="1"/>
  <c r="F23" i="1"/>
  <c r="G23" i="1"/>
  <c r="B24" i="1"/>
  <c r="C24" i="1"/>
  <c r="D24" i="1"/>
  <c r="E24" i="1"/>
  <c r="F24" i="1"/>
  <c r="G24" i="1"/>
</calcChain>
</file>

<file path=xl/sharedStrings.xml><?xml version="1.0" encoding="utf-8"?>
<sst xmlns="http://schemas.openxmlformats.org/spreadsheetml/2006/main" count="34" uniqueCount="15">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</sst>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492620</xdr:colOff>
      <xdr:row>30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58521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3</xdr:col>
      <xdr:colOff>599300</xdr:colOff>
      <xdr:row>31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8445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4</xdr:col>
      <xdr:colOff>104000</xdr:colOff>
      <xdr:row>34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00" y="73304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4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манная вязкая на сухом молоке с маслом (362)</v>
          </cell>
          <cell r="E4" t="str">
            <v>200г</v>
          </cell>
          <cell r="F4">
            <v>236.2</v>
          </cell>
          <cell r="G4">
            <v>7.72</v>
          </cell>
          <cell r="H4">
            <v>6.82</v>
          </cell>
          <cell r="I4">
            <v>35.96</v>
          </cell>
        </row>
        <row r="5">
          <cell r="D5" t="str">
            <v>Бутерброды с маслом (362)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Чай черный байховый с сахаром с 3-х лет (362)</v>
          </cell>
          <cell r="E6" t="str">
            <v>200г</v>
          </cell>
          <cell r="F6">
            <v>26.4</v>
          </cell>
          <cell r="G6">
            <v>0.2</v>
          </cell>
          <cell r="H6">
            <v>0</v>
          </cell>
          <cell r="I6">
            <v>6.4</v>
          </cell>
        </row>
        <row r="11">
          <cell r="D11" t="str">
            <v>Щи из свежей капусты  с картофелем с мясом и со сметаной</v>
          </cell>
          <cell r="E11" t="str">
            <v>201г</v>
          </cell>
          <cell r="F11">
            <v>73.927999999999997</v>
          </cell>
          <cell r="G11">
            <v>1.669</v>
          </cell>
          <cell r="H11">
            <v>4.8849999999999998</v>
          </cell>
          <cell r="I11">
            <v>5.8289999999999997</v>
          </cell>
        </row>
        <row r="12">
          <cell r="D12" t="str">
            <v>Соус белый основной 362</v>
          </cell>
          <cell r="E12" t="str">
            <v>31г</v>
          </cell>
          <cell r="F12">
            <v>20.305</v>
          </cell>
          <cell r="G12">
            <v>0.83699999999999997</v>
          </cell>
          <cell r="H12">
            <v>1.302</v>
          </cell>
          <cell r="I12">
            <v>1.3640000000000001</v>
          </cell>
        </row>
        <row r="13">
          <cell r="D13" t="str">
            <v>Макароны отварные с 3-х лет</v>
          </cell>
          <cell r="E13" t="str">
            <v>110г</v>
          </cell>
          <cell r="F13">
            <v>144.32</v>
          </cell>
          <cell r="G13">
            <v>3.96</v>
          </cell>
          <cell r="H13">
            <v>3.5939999999999999</v>
          </cell>
          <cell r="I13">
            <v>24.053999999999998</v>
          </cell>
        </row>
        <row r="14">
          <cell r="D14" t="str">
            <v>Компот из смеси сухофруктов</v>
          </cell>
          <cell r="E14" t="str">
            <v>200г</v>
          </cell>
          <cell r="F14">
            <v>18.64</v>
          </cell>
          <cell r="G14">
            <v>0.12</v>
          </cell>
          <cell r="H14">
            <v>0</v>
          </cell>
          <cell r="I14">
            <v>4.54</v>
          </cell>
        </row>
        <row r="15">
          <cell r="D15" t="str">
            <v>Котлеты рубленные  (с 3-х лет)362</v>
          </cell>
          <cell r="E15" t="str">
            <v>60г</v>
          </cell>
          <cell r="F15">
            <v>156.75</v>
          </cell>
          <cell r="G15">
            <v>10.574999999999999</v>
          </cell>
          <cell r="H15">
            <v>8.9250000000000007</v>
          </cell>
          <cell r="I15">
            <v>8.5500000000000007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39г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Молоко кипяченое</v>
          </cell>
          <cell r="E20" t="str">
            <v>181г</v>
          </cell>
          <cell r="F20">
            <v>95.93</v>
          </cell>
          <cell r="G20">
            <v>5.2489999999999997</v>
          </cell>
          <cell r="H20">
            <v>4.5250000000000004</v>
          </cell>
          <cell r="I20">
            <v>8.6880000000000006</v>
          </cell>
        </row>
        <row r="21">
          <cell r="D21" t="str">
            <v>Печенье</v>
          </cell>
          <cell r="E21" t="str">
            <v>40г</v>
          </cell>
          <cell r="F21">
            <v>166.8</v>
          </cell>
          <cell r="G21">
            <v>3</v>
          </cell>
          <cell r="H21">
            <v>3.92</v>
          </cell>
          <cell r="I21">
            <v>29.76</v>
          </cell>
        </row>
        <row r="24">
          <cell r="D24" t="str">
            <v>Каша из овсяных хлопьев "Геркулес" жидкая</v>
          </cell>
          <cell r="E24" t="str">
            <v>201г</v>
          </cell>
          <cell r="F24">
            <v>202.608</v>
          </cell>
          <cell r="G24">
            <v>6.4930000000000003</v>
          </cell>
          <cell r="H24">
            <v>8.1609999999999996</v>
          </cell>
          <cell r="I24">
            <v>25.768999999999998</v>
          </cell>
        </row>
        <row r="25">
          <cell r="D25" t="str">
            <v xml:space="preserve">напиток из шиповника с 3-х лет (д/с 362 ) </v>
          </cell>
          <cell r="E25" t="str">
            <v>200г</v>
          </cell>
          <cell r="F25">
            <v>65.444999999999993</v>
          </cell>
          <cell r="G25">
            <v>2.556</v>
          </cell>
          <cell r="H25">
            <v>2.1120000000000001</v>
          </cell>
          <cell r="I25">
            <v>9.1120000000000001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манная вязкая на сухом молоке с маслом (362)</v>
          </cell>
          <cell r="E4" t="str">
            <v>180г</v>
          </cell>
          <cell r="F4">
            <v>212.58</v>
          </cell>
          <cell r="G4">
            <v>6.9480000000000004</v>
          </cell>
          <cell r="H4">
            <v>6.1379999999999999</v>
          </cell>
          <cell r="I4">
            <v>32.363999999999997</v>
          </cell>
        </row>
        <row r="5">
          <cell r="D5" t="str">
            <v>Бутерброды с маслом (362)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Чай черный байховый с сахаром до 3-х лет (362)  </v>
          </cell>
          <cell r="E6" t="str">
            <v>180г</v>
          </cell>
          <cell r="F6">
            <v>31.68</v>
          </cell>
          <cell r="G6">
            <v>0.24</v>
          </cell>
          <cell r="H6">
            <v>0</v>
          </cell>
          <cell r="I6">
            <v>7.68</v>
          </cell>
        </row>
        <row r="11">
          <cell r="D11" t="str">
            <v>Щи из свежей капусты  с картофелем с мясом и со сметаной</v>
          </cell>
          <cell r="E11" t="str">
            <v>181г</v>
          </cell>
          <cell r="F11">
            <v>66.572000000000003</v>
          </cell>
          <cell r="G11">
            <v>1.5029999999999999</v>
          </cell>
          <cell r="H11">
            <v>4.399</v>
          </cell>
          <cell r="I11">
            <v>5.2489999999999997</v>
          </cell>
        </row>
        <row r="12">
          <cell r="D12" t="str">
            <v>Соус белый основной 362</v>
          </cell>
          <cell r="E12" t="str">
            <v>21г</v>
          </cell>
          <cell r="F12">
            <v>13.755000000000001</v>
          </cell>
          <cell r="G12">
            <v>0.56699999999999995</v>
          </cell>
          <cell r="H12">
            <v>0.88200000000000001</v>
          </cell>
          <cell r="I12">
            <v>0.92400000000000004</v>
          </cell>
        </row>
        <row r="13">
          <cell r="D13" t="str">
            <v xml:space="preserve">Макароны отварные до 3-х лет  </v>
          </cell>
          <cell r="E13" t="str">
            <v>90г</v>
          </cell>
          <cell r="F13">
            <v>141.66</v>
          </cell>
          <cell r="G13">
            <v>3.87</v>
          </cell>
          <cell r="H13">
            <v>3.51</v>
          </cell>
          <cell r="I13">
            <v>23.58</v>
          </cell>
        </row>
        <row r="14">
          <cell r="D14" t="str">
            <v>Компот из смеси сухофруктов</v>
          </cell>
          <cell r="E14" t="str">
            <v>180г</v>
          </cell>
          <cell r="F14">
            <v>16.776</v>
          </cell>
          <cell r="G14">
            <v>0.108</v>
          </cell>
          <cell r="H14">
            <v>0</v>
          </cell>
          <cell r="I14">
            <v>4.0860000000000003</v>
          </cell>
        </row>
        <row r="15">
          <cell r="D15" t="str">
            <v>Котлеты рубленные  (до  3-х лет)362  - копия</v>
          </cell>
          <cell r="E15" t="str">
            <v>50г</v>
          </cell>
          <cell r="F15">
            <v>130.625</v>
          </cell>
          <cell r="G15">
            <v>8.8130000000000006</v>
          </cell>
          <cell r="H15">
            <v>7.4379999999999997</v>
          </cell>
          <cell r="I15">
            <v>7.125</v>
          </cell>
        </row>
        <row r="16">
          <cell r="D16" t="str">
            <v>Хлеб  пшеничный</v>
          </cell>
          <cell r="E16" t="str">
            <v>20г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23г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Молоко кипяченое</v>
          </cell>
          <cell r="E20" t="str">
            <v>170г</v>
          </cell>
          <cell r="F20">
            <v>90.1</v>
          </cell>
          <cell r="G20">
            <v>4.93</v>
          </cell>
          <cell r="H20">
            <v>4.25</v>
          </cell>
          <cell r="I20">
            <v>8.16</v>
          </cell>
        </row>
        <row r="21">
          <cell r="D21" t="str">
            <v>Печенье</v>
          </cell>
          <cell r="E21" t="str">
            <v>30г</v>
          </cell>
          <cell r="F21">
            <v>125.1</v>
          </cell>
          <cell r="G21">
            <v>2.25</v>
          </cell>
          <cell r="H21">
            <v>2.94</v>
          </cell>
          <cell r="I21">
            <v>22.32</v>
          </cell>
        </row>
        <row r="24">
          <cell r="D24" t="str">
            <v>Каша из овсяных хлопьев "Геркулес" жидкая</v>
          </cell>
          <cell r="E24" t="str">
            <v>180г</v>
          </cell>
          <cell r="F24">
            <v>181.44</v>
          </cell>
          <cell r="G24">
            <v>5.8140000000000001</v>
          </cell>
          <cell r="H24">
            <v>7.3079999999999998</v>
          </cell>
          <cell r="I24">
            <v>23.076000000000001</v>
          </cell>
        </row>
        <row r="25">
          <cell r="D25" t="str">
            <v xml:space="preserve">напиток из шиповника до  3-х лет (д/с 362 )   </v>
          </cell>
          <cell r="E25" t="str">
            <v>180г</v>
          </cell>
          <cell r="F25">
            <v>70.680000000000007</v>
          </cell>
          <cell r="G25">
            <v>2.76</v>
          </cell>
          <cell r="H25">
            <v>2.2799999999999998</v>
          </cell>
          <cell r="I25">
            <v>9.84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Свекольник вегетарианский со сметаной</v>
          </cell>
          <cell r="C13" t="str">
            <v>250г</v>
          </cell>
          <cell r="D13">
            <v>2.2999999999999998</v>
          </cell>
        </row>
        <row r="14">
          <cell r="B14" t="str">
            <v>Плов</v>
          </cell>
          <cell r="C14" t="str">
            <v>150г.</v>
          </cell>
          <cell r="D14">
            <v>1.02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Пюре из моркови и яблок</v>
          </cell>
          <cell r="C25" t="str">
            <v>130г.</v>
          </cell>
          <cell r="D25">
            <v>0.62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1534г.</v>
          </cell>
          <cell r="D28">
            <v>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7" workbookViewId="0">
      <selection activeCell="B8" sqref="B8"/>
    </sheetView>
  </sheetViews>
  <sheetFormatPr defaultRowHeight="14.4" x14ac:dyDescent="0.3"/>
  <cols>
    <col min="1" max="1" width="29.44140625" customWidth="1"/>
    <col min="2" max="2" width="44.77734375" customWidth="1"/>
    <col min="3" max="3" width="10" customWidth="1"/>
    <col min="4" max="4" width="20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2" t="s">
        <v>7</v>
      </c>
      <c r="B3" s="2"/>
      <c r="C3" s="2"/>
      <c r="D3" s="2"/>
      <c r="E3" s="2"/>
      <c r="F3" s="2"/>
      <c r="G3" s="2"/>
    </row>
    <row r="4" spans="1:7" x14ac:dyDescent="0.3">
      <c r="A4" s="2"/>
      <c r="B4" s="2" t="str">
        <f>'[1]Дневной рацион, Дети 3-7 лет, '!D4</f>
        <v>Каша манная вязкая на сухом молоке с маслом (362)</v>
      </c>
      <c r="C4" s="2" t="str">
        <f>'[1]Дневной рацион, Дети 3-7 лет, '!E4</f>
        <v>200г</v>
      </c>
      <c r="D4" s="2">
        <f>'[1]Дневной рацион, Дети 3-7 лет, '!F4</f>
        <v>236.2</v>
      </c>
      <c r="E4" s="2">
        <f>'[1]Дневной рацион, Дети 3-7 лет, '!G4</f>
        <v>7.72</v>
      </c>
      <c r="F4" s="2">
        <f>'[1]Дневной рацион, Дети 3-7 лет, '!H4</f>
        <v>6.82</v>
      </c>
      <c r="G4" s="2">
        <f>'[1]Дневной рацион, Дети 3-7 лет, '!I4</f>
        <v>35.96</v>
      </c>
    </row>
    <row r="5" spans="1:7" x14ac:dyDescent="0.3">
      <c r="A5" s="2"/>
      <c r="B5" s="2" t="str">
        <f>'[1]Дневной рацион, Дети 3-7 лет, '!D5</f>
        <v>Бутерброды с маслом (362)</v>
      </c>
      <c r="C5" s="2" t="str">
        <f>'[1]Дневной рацион, Дети 3-7 лет, '!E5</f>
        <v>25г</v>
      </c>
      <c r="D5" s="2">
        <f>'[1]Дневной рацион, Дети 3-7 лет, '!F5</f>
        <v>121.667</v>
      </c>
      <c r="E5" s="2">
        <f>'[1]Дневной рацион, Дети 3-7 лет, '!G5</f>
        <v>1.3340000000000001</v>
      </c>
      <c r="F5" s="2">
        <f>'[1]Дневной рацион, Дети 3-7 лет, '!H5</f>
        <v>9.1669999999999998</v>
      </c>
      <c r="G5" s="2">
        <f>'[1]Дневной рацион, Дети 3-7 лет, '!I5</f>
        <v>8.3339999999999996</v>
      </c>
    </row>
    <row r="6" spans="1:7" x14ac:dyDescent="0.3">
      <c r="A6" s="2"/>
      <c r="B6" s="2" t="str">
        <f>'[1]Дневной рацион, Дети 3-7 лет, '!D6</f>
        <v>Чай черный байховый с сахаром с 3-х лет (362)</v>
      </c>
      <c r="C6" s="2" t="str">
        <f>'[1]Дневной рацион, Дети 3-7 лет, '!E6</f>
        <v>200г</v>
      </c>
      <c r="D6" s="2">
        <f>'[1]Дневной рацион, Дети 3-7 лет, '!F6</f>
        <v>26.4</v>
      </c>
      <c r="E6" s="2">
        <f>'[1]Дневной рацион, Дети 3-7 лет, '!G6</f>
        <v>0.2</v>
      </c>
      <c r="F6" s="2">
        <f>'[1]Дневной рацион, Дети 3-7 лет, '!H6</f>
        <v>0</v>
      </c>
      <c r="G6" s="2">
        <f>'[1]Дневной рацион, Дети 3-7 лет, '!I6</f>
        <v>6.4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 t="s">
        <v>8</v>
      </c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 t="s">
        <v>9</v>
      </c>
      <c r="B10" s="2"/>
      <c r="C10" s="2"/>
      <c r="D10" s="2"/>
      <c r="E10" s="2"/>
      <c r="F10" s="2"/>
      <c r="G10" s="2"/>
    </row>
    <row r="11" spans="1:7" x14ac:dyDescent="0.3">
      <c r="A11" s="2"/>
      <c r="B11" s="2" t="str">
        <f>'[1]Дневной рацион, Дети 3-7 лет, '!D11</f>
        <v>Щи из свежей капусты  с картофелем с мясом и со сметаной</v>
      </c>
      <c r="C11" s="2" t="str">
        <f>'[1]Дневной рацион, Дети 3-7 лет, '!E11</f>
        <v>201г</v>
      </c>
      <c r="D11" s="2">
        <f>'[1]Дневной рацион, Дети 3-7 лет, '!F11</f>
        <v>73.927999999999997</v>
      </c>
      <c r="E11" s="2">
        <f>'[1]Дневной рацион, Дети 3-7 лет, '!G11</f>
        <v>1.669</v>
      </c>
      <c r="F11" s="2">
        <f>'[1]Дневной рацион, Дети 3-7 лет, '!H11</f>
        <v>4.8849999999999998</v>
      </c>
      <c r="G11" s="2">
        <f>'[1]Дневной рацион, Дети 3-7 лет, '!I11</f>
        <v>5.8289999999999997</v>
      </c>
    </row>
    <row r="12" spans="1:7" x14ac:dyDescent="0.3">
      <c r="A12" s="2"/>
      <c r="B12" s="2" t="str">
        <f>'[1]Дневной рацион, Дети 3-7 лет, '!D12</f>
        <v>Соус белый основной 362</v>
      </c>
      <c r="C12" s="2" t="str">
        <f>'[1]Дневной рацион, Дети 3-7 лет, '!E12</f>
        <v>31г</v>
      </c>
      <c r="D12" s="2">
        <f>'[1]Дневной рацион, Дети 3-7 лет, '!F12</f>
        <v>20.305</v>
      </c>
      <c r="E12" s="2">
        <f>'[1]Дневной рацион, Дети 3-7 лет, '!G12</f>
        <v>0.83699999999999997</v>
      </c>
      <c r="F12" s="2">
        <f>'[1]Дневной рацион, Дети 3-7 лет, '!H12</f>
        <v>1.302</v>
      </c>
      <c r="G12" s="2">
        <f>'[1]Дневной рацион, Дети 3-7 лет, '!I12</f>
        <v>1.3640000000000001</v>
      </c>
    </row>
    <row r="13" spans="1:7" x14ac:dyDescent="0.3">
      <c r="A13" s="2"/>
      <c r="B13" s="2" t="str">
        <f>'[1]Дневной рацион, Дети 3-7 лет, '!D13</f>
        <v>Макароны отварные с 3-х лет</v>
      </c>
      <c r="C13" s="2" t="str">
        <f>'[1]Дневной рацион, Дети 3-7 лет, '!E13</f>
        <v>110г</v>
      </c>
      <c r="D13" s="2">
        <f>'[1]Дневной рацион, Дети 3-7 лет, '!F13</f>
        <v>144.32</v>
      </c>
      <c r="E13" s="2">
        <f>'[1]Дневной рацион, Дети 3-7 лет, '!G13</f>
        <v>3.96</v>
      </c>
      <c r="F13" s="2">
        <f>'[1]Дневной рацион, Дети 3-7 лет, '!H13</f>
        <v>3.5939999999999999</v>
      </c>
      <c r="G13" s="2">
        <f>'[1]Дневной рацион, Дети 3-7 лет, '!I13</f>
        <v>24.053999999999998</v>
      </c>
    </row>
    <row r="14" spans="1:7" x14ac:dyDescent="0.3">
      <c r="A14" s="2"/>
      <c r="B14" s="2" t="str">
        <f>'[1]Дневной рацион, Дети 3-7 лет, '!D14</f>
        <v>Компот из смеси сухофруктов</v>
      </c>
      <c r="C14" s="2" t="str">
        <f>'[1]Дневной рацион, Дети 3-7 лет, '!E14</f>
        <v>200г</v>
      </c>
      <c r="D14" s="2">
        <f>'[1]Дневной рацион, Дети 3-7 лет, '!F14</f>
        <v>18.64</v>
      </c>
      <c r="E14" s="2">
        <f>'[1]Дневной рацион, Дети 3-7 лет, '!G14</f>
        <v>0.12</v>
      </c>
      <c r="F14" s="2">
        <f>'[1]Дневной рацион, Дети 3-7 лет, '!H14</f>
        <v>0</v>
      </c>
      <c r="G14" s="2">
        <f>'[1]Дневной рацион, Дети 3-7 лет, '!I14</f>
        <v>4.54</v>
      </c>
    </row>
    <row r="15" spans="1:7" x14ac:dyDescent="0.3">
      <c r="A15" s="2"/>
      <c r="B15" s="2" t="str">
        <f>'[1]Дневной рацион, Дети 3-7 лет, '!D15</f>
        <v>Котлеты рубленные  (с 3-х лет)362</v>
      </c>
      <c r="C15" s="2" t="str">
        <f>'[1]Дневной рацион, Дети 3-7 лет, '!E15</f>
        <v>60г</v>
      </c>
      <c r="D15" s="2">
        <f>'[1]Дневной рацион, Дети 3-7 лет, '!F15</f>
        <v>156.75</v>
      </c>
      <c r="E15" s="2">
        <f>'[1]Дневной рацион, Дети 3-7 лет, '!G15</f>
        <v>10.574999999999999</v>
      </c>
      <c r="F15" s="2">
        <f>'[1]Дневной рацион, Дети 3-7 лет, '!H15</f>
        <v>8.9250000000000007</v>
      </c>
      <c r="G15" s="2">
        <f>'[1]Дневной рацион, Дети 3-7 лет, '!I15</f>
        <v>8.5500000000000007</v>
      </c>
    </row>
    <row r="16" spans="1:7" x14ac:dyDescent="0.3">
      <c r="A16" s="2"/>
      <c r="B16" s="2" t="str">
        <f>'[1]Дневной рацион, Дети 3-7 лет, '!D16</f>
        <v>Хлеб  пшеничный</v>
      </c>
      <c r="C16" s="2" t="str">
        <f>'[1]Дневной рацион, Дети 3-7 лет, '!E16</f>
        <v>40г</v>
      </c>
      <c r="D16" s="2">
        <f>'[1]Дневной рацион, Дети 3-7 лет, '!F16</f>
        <v>0</v>
      </c>
      <c r="E16" s="2">
        <f>'[1]Дневной рацион, Дети 3-7 лет, '!G16</f>
        <v>0</v>
      </c>
      <c r="F16" s="2">
        <f>'[1]Дневной рацион, Дети 3-7 лет, '!H16</f>
        <v>0</v>
      </c>
      <c r="G16" s="2">
        <f>'[1]Дневной рацион, Дети 3-7 лет, '!I16</f>
        <v>0</v>
      </c>
    </row>
    <row r="17" spans="1:7" x14ac:dyDescent="0.3">
      <c r="A17" s="2"/>
      <c r="B17" s="2" t="str">
        <f>'[1]Дневной рацион, Дети 3-7 лет, '!D17</f>
        <v>Хлеб  ржаной</v>
      </c>
      <c r="C17" s="2" t="str">
        <f>'[1]Дневной рацион, Дети 3-7 лет, '!E17</f>
        <v>39г</v>
      </c>
      <c r="D17" s="2">
        <f>'[1]Дневной рацион, Дети 3-7 лет, '!F17</f>
        <v>0</v>
      </c>
      <c r="E17" s="2">
        <f>'[1]Дневной рацион, Дети 3-7 лет, '!G17</f>
        <v>0</v>
      </c>
      <c r="F17" s="2">
        <f>'[1]Дневной рацион, Дети 3-7 лет, '!H17</f>
        <v>0</v>
      </c>
      <c r="G17" s="2">
        <f>'[1]Дневной рацион, Дети 3-7 лет, '!I17</f>
        <v>0</v>
      </c>
    </row>
    <row r="18" spans="1:7" x14ac:dyDescent="0.3"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10</v>
      </c>
      <c r="B20" s="2" t="str">
        <f>'[1]Дневной рацион, Дети 3-7 лет, '!D20</f>
        <v>Молоко кипяченое</v>
      </c>
      <c r="C20" s="2" t="str">
        <f>'[1]Дневной рацион, Дети 3-7 лет, '!E20</f>
        <v>181г</v>
      </c>
      <c r="D20" s="2">
        <f>'[1]Дневной рацион, Дети 3-7 лет, '!F20</f>
        <v>95.93</v>
      </c>
      <c r="E20" s="2">
        <f>'[1]Дневной рацион, Дети 3-7 лет, '!G20</f>
        <v>5.2489999999999997</v>
      </c>
      <c r="F20" s="2">
        <f>'[1]Дневной рацион, Дети 3-7 лет, '!H20</f>
        <v>4.5250000000000004</v>
      </c>
      <c r="G20" s="2">
        <f>'[1]Дневной рацион, Дети 3-7 лет, '!I20</f>
        <v>8.6880000000000006</v>
      </c>
    </row>
    <row r="21" spans="1:7" x14ac:dyDescent="0.3">
      <c r="A21" s="2"/>
      <c r="B21" s="2" t="str">
        <f>'[1]Дневной рацион, Дети 3-7 лет, '!D21</f>
        <v>Печенье</v>
      </c>
      <c r="C21" s="2" t="str">
        <f>'[1]Дневной рацион, Дети 3-7 лет, '!E21</f>
        <v>40г</v>
      </c>
      <c r="D21" s="2">
        <f>'[1]Дневной рацион, Дети 3-7 лет, '!F21</f>
        <v>166.8</v>
      </c>
      <c r="E21" s="2">
        <f>'[1]Дневной рацион, Дети 3-7 лет, '!G21</f>
        <v>3</v>
      </c>
      <c r="F21" s="2">
        <f>'[1]Дневной рацион, Дети 3-7 лет, '!H21</f>
        <v>3.92</v>
      </c>
      <c r="G21" s="2">
        <f>'[1]Дневной рацион, Дети 3-7 лет, '!I21</f>
        <v>29.76</v>
      </c>
    </row>
    <row r="22" spans="1:7" x14ac:dyDescent="0.3">
      <c r="A22" s="2" t="s">
        <v>11</v>
      </c>
      <c r="B22" s="2"/>
      <c r="C22" s="2"/>
      <c r="D22" s="2"/>
      <c r="E22" s="2"/>
      <c r="F22" s="2"/>
      <c r="G22" s="2"/>
    </row>
    <row r="23" spans="1:7" x14ac:dyDescent="0.3">
      <c r="A23" s="2"/>
      <c r="B23" s="2" t="str">
        <f>'[1]Дневной рацион, Дети 3-7 лет, '!D24</f>
        <v>Каша из овсяных хлопьев "Геркулес" жидкая</v>
      </c>
      <c r="C23" s="2" t="str">
        <f>'[1]Дневной рацион, Дети 3-7 лет, '!E24</f>
        <v>201г</v>
      </c>
      <c r="D23" s="2">
        <f>'[1]Дневной рацион, Дети 3-7 лет, '!F24</f>
        <v>202.608</v>
      </c>
      <c r="E23" s="2">
        <f>'[1]Дневной рацион, Дети 3-7 лет, '!G24</f>
        <v>6.4930000000000003</v>
      </c>
      <c r="F23" s="2">
        <f>'[1]Дневной рацион, Дети 3-7 лет, '!H24</f>
        <v>8.1609999999999996</v>
      </c>
      <c r="G23" s="2">
        <f>'[1]Дневной рацион, Дети 3-7 лет, '!I24</f>
        <v>25.768999999999998</v>
      </c>
    </row>
    <row r="24" spans="1:7" x14ac:dyDescent="0.3">
      <c r="A24" s="2"/>
      <c r="B24" s="2" t="str">
        <f>'[1]Дневной рацион, Дети 3-7 лет, '!D25</f>
        <v xml:space="preserve">напиток из шиповника с 3-х лет (д/с 362 ) </v>
      </c>
      <c r="C24" s="2" t="str">
        <f>'[1]Дневной рацион, Дети 3-7 лет, '!E25</f>
        <v>200г</v>
      </c>
      <c r="D24" s="2">
        <f>'[1]Дневной рацион, Дети 3-7 лет, '!F25</f>
        <v>65.444999999999993</v>
      </c>
      <c r="E24" s="2">
        <f>'[1]Дневной рацион, Дети 3-7 лет, '!G25</f>
        <v>2.556</v>
      </c>
      <c r="F24" s="2">
        <f>'[1]Дневной рацион, Дети 3-7 лет, '!H25</f>
        <v>2.1120000000000001</v>
      </c>
      <c r="G24" s="2">
        <f>'[1]Дневной рацион, Дети 3-7 лет, '!I25</f>
        <v>9.1120000000000001</v>
      </c>
    </row>
    <row r="25" spans="1:7" x14ac:dyDescent="0.3">
      <c r="A25" s="2"/>
      <c r="B25" s="2" t="str">
        <f t="shared" ref="B25:G25" si="0">B16</f>
        <v>Хлеб  пшеничный</v>
      </c>
      <c r="C25" s="2" t="str">
        <f t="shared" si="0"/>
        <v>40г</v>
      </c>
      <c r="D25" s="2">
        <f t="shared" si="0"/>
        <v>0</v>
      </c>
      <c r="E25" s="2">
        <f t="shared" si="0"/>
        <v>0</v>
      </c>
      <c r="F25" s="2">
        <f t="shared" si="0"/>
        <v>0</v>
      </c>
      <c r="G25" s="2">
        <f t="shared" si="0"/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4" sqref="B4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2" t="s">
        <v>7</v>
      </c>
      <c r="B4" s="2" t="str">
        <f>'[2]Дневной рацион, Дети до 3х лет'!D4</f>
        <v>Каша манная вязкая на сухом молоке с маслом (362)</v>
      </c>
      <c r="C4" s="2" t="str">
        <f>'[2]Дневной рацион, Дети до 3х лет'!E4</f>
        <v>180г</v>
      </c>
      <c r="D4" s="2">
        <f>'[2]Дневной рацион, Дети до 3х лет'!F4</f>
        <v>212.58</v>
      </c>
      <c r="E4" s="2">
        <f>'[2]Дневной рацион, Дети до 3х лет'!G4</f>
        <v>6.9480000000000004</v>
      </c>
      <c r="F4" s="2">
        <f>'[2]Дневной рацион, Дети до 3х лет'!H4</f>
        <v>6.1379999999999999</v>
      </c>
      <c r="G4" s="2">
        <f>'[2]Дневной рацион, Дети до 3х лет'!I4</f>
        <v>32.363999999999997</v>
      </c>
    </row>
    <row r="5" spans="1:7" x14ac:dyDescent="0.3">
      <c r="A5" s="2"/>
      <c r="B5" s="2" t="str">
        <f>'[2]Дневной рацион, Дети до 3х лет'!D5</f>
        <v>Бутерброды с маслом (362)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2"/>
      <c r="B6" s="2" t="str">
        <f>'[2]Дневной рацион, Дети до 3х лет'!D6</f>
        <v xml:space="preserve">Чай черный байховый с сахаром до 3-х лет (362)  </v>
      </c>
      <c r="C6" s="2" t="str">
        <f>'[2]Дневной рацион, Дети до 3х лет'!E6</f>
        <v>180г</v>
      </c>
      <c r="D6" s="2">
        <f>'[2]Дневной рацион, Дети до 3х лет'!F6</f>
        <v>31.68</v>
      </c>
      <c r="E6" s="2">
        <f>'[2]Дневной рацион, Дети до 3х лет'!G6</f>
        <v>0.24</v>
      </c>
      <c r="F6" s="2">
        <f>'[2]Дневной рацион, Дети до 3х лет'!H6</f>
        <v>0</v>
      </c>
      <c r="G6" s="2">
        <f>'[2]Дневной рацион, Дети до 3х лет'!I6</f>
        <v>7.68</v>
      </c>
    </row>
    <row r="7" spans="1:7" x14ac:dyDescent="0.3">
      <c r="A7" s="2"/>
      <c r="B7" s="2">
        <f>'[2]Дневной рацион, Дети до 3х лет'!D7</f>
        <v>0</v>
      </c>
      <c r="C7" s="2">
        <f>'[2]Дневной рацион, Дети до 3х лет'!E7</f>
        <v>0</v>
      </c>
      <c r="D7" s="2">
        <f>'[2]Дневной рацион, Дети до 3х лет'!F7</f>
        <v>0</v>
      </c>
      <c r="E7" s="2">
        <f>'[2]Дневной рацион, Дети до 3х лет'!G7</f>
        <v>0</v>
      </c>
      <c r="F7" s="2">
        <f>'[2]Дневной рацион, Дети до 3х лет'!H7</f>
        <v>0</v>
      </c>
      <c r="G7" s="2">
        <f>'[2]Дневной рацион, Дети до 3х лет'!I7</f>
        <v>0</v>
      </c>
    </row>
    <row r="8" spans="1:7" x14ac:dyDescent="0.3">
      <c r="A8" s="2"/>
      <c r="B8" s="2">
        <f>'[2]Дневной рацион, Дети до 3х лет'!D8</f>
        <v>0</v>
      </c>
      <c r="C8" s="2">
        <f>'[2]Дневной рацион, Дети до 3х лет'!E8</f>
        <v>0</v>
      </c>
      <c r="D8" s="2">
        <f>'[2]Дневной рацион, Дети до 3х лет'!F8</f>
        <v>0</v>
      </c>
      <c r="E8" s="2">
        <f>'[2]Дневной рацион, Дети до 3х лет'!G8</f>
        <v>0</v>
      </c>
      <c r="F8" s="2">
        <f>'[2]Дневной рацион, Дети до 3х лет'!H8</f>
        <v>0</v>
      </c>
      <c r="G8" s="2">
        <f>'[2]Дневной рацион, Дети до 3х лет'!I8</f>
        <v>0</v>
      </c>
    </row>
    <row r="9" spans="1:7" x14ac:dyDescent="0.3">
      <c r="A9" s="2" t="s">
        <v>8</v>
      </c>
      <c r="B9" s="2">
        <f>'[2]Дневной рацион, Дети до 3х лет'!D9</f>
        <v>0</v>
      </c>
      <c r="C9" s="2">
        <f>'[2]Дневной рацион, Дети до 3х лет'!E9</f>
        <v>0</v>
      </c>
      <c r="D9" s="2">
        <f>'[2]Дневной рацион, Дети до 3х лет'!F9</f>
        <v>0</v>
      </c>
      <c r="E9" s="2">
        <f>'[2]Дневной рацион, Дети до 3х лет'!G9</f>
        <v>0</v>
      </c>
      <c r="F9" s="2">
        <f>'[2]Дневной рацион, Дети до 3х лет'!H9</f>
        <v>0</v>
      </c>
      <c r="G9" s="2">
        <f>'[2]Дневной рацион, Дети до 3х лет'!I9</f>
        <v>0</v>
      </c>
    </row>
    <row r="10" spans="1:7" x14ac:dyDescent="0.3">
      <c r="A10" s="2"/>
      <c r="B10" s="2">
        <f>'[2]Дневной рацион, Дети до 3х лет'!D10</f>
        <v>0</v>
      </c>
      <c r="C10" s="2">
        <f>'[2]Дневной рацион, Дети до 3х лет'!E10</f>
        <v>0</v>
      </c>
      <c r="D10" s="2">
        <f>'[2]Дневной рацион, Дети до 3х лет'!F10</f>
        <v>0</v>
      </c>
      <c r="E10" s="2">
        <f>'[2]Дневной рацион, Дети до 3х лет'!G10</f>
        <v>0</v>
      </c>
      <c r="F10" s="2">
        <f>'[2]Дневной рацион, Дети до 3х лет'!H10</f>
        <v>0</v>
      </c>
      <c r="G10" s="2">
        <f>'[2]Дневной рацион, Дети до 3х лет'!I10</f>
        <v>0</v>
      </c>
    </row>
    <row r="11" spans="1:7" x14ac:dyDescent="0.3">
      <c r="A11" s="2" t="s">
        <v>9</v>
      </c>
      <c r="B11" s="2" t="str">
        <f>'[2]Дневной рацион, Дети до 3х лет'!D11</f>
        <v>Щи из свежей капусты  с картофелем с мясом и со сметаной</v>
      </c>
      <c r="C11" s="2" t="str">
        <f>'[2]Дневной рацион, Дети до 3х лет'!E11</f>
        <v>181г</v>
      </c>
      <c r="D11" s="2">
        <f>'[2]Дневной рацион, Дети до 3х лет'!F11</f>
        <v>66.572000000000003</v>
      </c>
      <c r="E11" s="2">
        <f>'[2]Дневной рацион, Дети до 3х лет'!G11</f>
        <v>1.5029999999999999</v>
      </c>
      <c r="F11" s="2">
        <f>'[2]Дневной рацион, Дети до 3х лет'!H11</f>
        <v>4.399</v>
      </c>
      <c r="G11" s="2">
        <f>'[2]Дневной рацион, Дети до 3х лет'!I11</f>
        <v>5.2489999999999997</v>
      </c>
    </row>
    <row r="12" spans="1:7" x14ac:dyDescent="0.3">
      <c r="A12" s="2"/>
      <c r="B12" s="2" t="str">
        <f>'[2]Дневной рацион, Дети до 3х лет'!D12</f>
        <v>Соус белый основной 362</v>
      </c>
      <c r="C12" s="2" t="str">
        <f>'[2]Дневной рацион, Дети до 3х лет'!E12</f>
        <v>21г</v>
      </c>
      <c r="D12" s="2">
        <f>'[2]Дневной рацион, Дети до 3х лет'!F12</f>
        <v>13.755000000000001</v>
      </c>
      <c r="E12" s="2">
        <f>'[2]Дневной рацион, Дети до 3х лет'!G12</f>
        <v>0.56699999999999995</v>
      </c>
      <c r="F12" s="2">
        <f>'[2]Дневной рацион, Дети до 3х лет'!H12</f>
        <v>0.88200000000000001</v>
      </c>
      <c r="G12" s="2">
        <f>'[2]Дневной рацион, Дети до 3х лет'!I12</f>
        <v>0.92400000000000004</v>
      </c>
    </row>
    <row r="13" spans="1:7" x14ac:dyDescent="0.3">
      <c r="A13" s="2"/>
      <c r="B13" s="2" t="str">
        <f>'[2]Дневной рацион, Дети до 3х лет'!D13</f>
        <v xml:space="preserve">Макароны отварные до 3-х лет  </v>
      </c>
      <c r="C13" s="2" t="str">
        <f>'[2]Дневной рацион, Дети до 3х лет'!E13</f>
        <v>90г</v>
      </c>
      <c r="D13" s="2">
        <f>'[2]Дневной рацион, Дети до 3х лет'!F13</f>
        <v>141.66</v>
      </c>
      <c r="E13" s="2">
        <f>'[2]Дневной рацион, Дети до 3х лет'!G13</f>
        <v>3.87</v>
      </c>
      <c r="F13" s="2">
        <f>'[2]Дневной рацион, Дети до 3х лет'!H13</f>
        <v>3.51</v>
      </c>
      <c r="G13" s="2">
        <f>'[2]Дневной рацион, Дети до 3х лет'!I13</f>
        <v>23.58</v>
      </c>
    </row>
    <row r="14" spans="1:7" x14ac:dyDescent="0.3">
      <c r="A14" s="2"/>
      <c r="B14" s="2" t="str">
        <f>'[2]Дневной рацион, Дети до 3х лет'!D14</f>
        <v>Компот из смеси сухофруктов</v>
      </c>
      <c r="C14" s="2" t="str">
        <f>'[2]Дневной рацион, Дети до 3х лет'!E14</f>
        <v>180г</v>
      </c>
      <c r="D14" s="2">
        <f>'[2]Дневной рацион, Дети до 3х лет'!F14</f>
        <v>16.776</v>
      </c>
      <c r="E14" s="2">
        <f>'[2]Дневной рацион, Дети до 3х лет'!G14</f>
        <v>0.108</v>
      </c>
      <c r="F14" s="2">
        <f>'[2]Дневной рацион, Дети до 3х лет'!H14</f>
        <v>0</v>
      </c>
      <c r="G14" s="2">
        <f>'[2]Дневной рацион, Дети до 3х лет'!I14</f>
        <v>4.0860000000000003</v>
      </c>
    </row>
    <row r="15" spans="1:7" x14ac:dyDescent="0.3">
      <c r="A15" s="2"/>
      <c r="B15" s="2" t="str">
        <f>'[2]Дневной рацион, Дети до 3х лет'!D15</f>
        <v>Котлеты рубленные  (до  3-х лет)362  - копия</v>
      </c>
      <c r="C15" s="2" t="str">
        <f>'[2]Дневной рацион, Дети до 3х лет'!E15</f>
        <v>50г</v>
      </c>
      <c r="D15" s="2">
        <f>'[2]Дневной рацион, Дети до 3х лет'!F15</f>
        <v>130.625</v>
      </c>
      <c r="E15" s="2">
        <f>'[2]Дневной рацион, Дети до 3х лет'!G15</f>
        <v>8.8130000000000006</v>
      </c>
      <c r="F15" s="2">
        <f>'[2]Дневной рацион, Дети до 3х лет'!H15</f>
        <v>7.4379999999999997</v>
      </c>
      <c r="G15" s="2">
        <f>'[2]Дневной рацион, Дети до 3х лет'!I15</f>
        <v>7.125</v>
      </c>
    </row>
    <row r="16" spans="1:7" x14ac:dyDescent="0.3">
      <c r="A16" s="2"/>
      <c r="B16" s="2" t="str">
        <f>'[2]Дневной рацион, Дети до 3х лет'!D16</f>
        <v>Хлеб  пшеничный</v>
      </c>
      <c r="C16" s="2" t="str">
        <f>'[2]Дневной рацион, Дети до 3х лет'!E16</f>
        <v>20г</v>
      </c>
      <c r="D16" s="2">
        <f>'[2]Дневной рацион, Дети до 3х лет'!F16</f>
        <v>0</v>
      </c>
      <c r="E16" s="2">
        <f>'[2]Дневной рацион, Дети до 3х лет'!G16</f>
        <v>0</v>
      </c>
      <c r="F16" s="2">
        <f>'[2]Дневной рацион, Дети до 3х лет'!H16</f>
        <v>0</v>
      </c>
      <c r="G16" s="2">
        <f>'[2]Дневной рацион, Дети до 3х лет'!I16</f>
        <v>0</v>
      </c>
    </row>
    <row r="17" spans="1:7" x14ac:dyDescent="0.3">
      <c r="A17" s="2"/>
      <c r="B17" s="2" t="str">
        <f>'[2]Дневной рацион, Дети до 3х лет'!D17</f>
        <v>Хлеб  ржаной</v>
      </c>
      <c r="C17" s="2" t="str">
        <f>'[2]Дневной рацион, Дети до 3х лет'!E17</f>
        <v>23г</v>
      </c>
      <c r="D17" s="2">
        <f>'[2]Дневной рацион, Дети до 3х лет'!F17</f>
        <v>0</v>
      </c>
      <c r="E17" s="2">
        <f>'[2]Дневной рацион, Дети до 3х лет'!G17</f>
        <v>0</v>
      </c>
      <c r="F17" s="2">
        <f>'[2]Дневной рацион, Дети до 3х лет'!H17</f>
        <v>0</v>
      </c>
      <c r="G17" s="2">
        <f>'[2]Дневной рацион, Дети до 3х лет'!I17</f>
        <v>0</v>
      </c>
    </row>
    <row r="18" spans="1:7" x14ac:dyDescent="0.3">
      <c r="A18" s="2"/>
      <c r="B18" s="2">
        <f>'[2]Дневной рацион, Дети до 3х лет'!D18</f>
        <v>0</v>
      </c>
      <c r="C18" s="2">
        <f>'[2]Дневной рацион, Дети до 3х лет'!E18</f>
        <v>0</v>
      </c>
      <c r="D18" s="2">
        <f>'[2]Дневной рацион, Дети до 3х лет'!F18</f>
        <v>0</v>
      </c>
      <c r="E18" s="2">
        <f>'[2]Дневной рацион, Дети до 3х лет'!G18</f>
        <v>0</v>
      </c>
      <c r="F18" s="2">
        <f>'[2]Дневной рацион, Дети до 3х лет'!H18</f>
        <v>0</v>
      </c>
      <c r="G18" s="2">
        <f>'[2]Дневной рацион, Дети до 3х лет'!I18</f>
        <v>0</v>
      </c>
    </row>
    <row r="19" spans="1:7" x14ac:dyDescent="0.3">
      <c r="B19" s="2">
        <f>'[2]Дневной рацион, Дети до 3х лет'!D19</f>
        <v>0</v>
      </c>
      <c r="C19" s="2">
        <f>'[2]Дневной рацион, Дети до 3х лет'!E19</f>
        <v>0</v>
      </c>
      <c r="D19" s="2">
        <f>'[2]Дневной рацион, Дети до 3х лет'!F19</f>
        <v>0</v>
      </c>
      <c r="E19" s="2">
        <f>'[2]Дневной рацион, Дети до 3х лет'!G19</f>
        <v>0</v>
      </c>
      <c r="F19" s="2">
        <f>'[2]Дневной рацион, Дети до 3х лет'!H19</f>
        <v>0</v>
      </c>
      <c r="G19" s="2">
        <f>'[2]Дневной рацион, Дети до 3х лет'!I19</f>
        <v>0</v>
      </c>
    </row>
    <row r="20" spans="1:7" x14ac:dyDescent="0.3">
      <c r="A20" s="2"/>
      <c r="B20" s="2" t="str">
        <f>'[2]Дневной рацион, Дети до 3х лет'!D20</f>
        <v>Молоко кипяченое</v>
      </c>
      <c r="C20" s="2" t="str">
        <f>'[2]Дневной рацион, Дети до 3х лет'!E20</f>
        <v>170г</v>
      </c>
      <c r="D20" s="2">
        <f>'[2]Дневной рацион, Дети до 3х лет'!F20</f>
        <v>90.1</v>
      </c>
      <c r="E20" s="2">
        <f>'[2]Дневной рацион, Дети до 3х лет'!G20</f>
        <v>4.93</v>
      </c>
      <c r="F20" s="2">
        <f>'[2]Дневной рацион, Дети до 3х лет'!H20</f>
        <v>4.25</v>
      </c>
      <c r="G20" s="2">
        <f>'[2]Дневной рацион, Дети до 3х лет'!I20</f>
        <v>8.16</v>
      </c>
    </row>
    <row r="21" spans="1:7" x14ac:dyDescent="0.3">
      <c r="A21" s="2" t="s">
        <v>10</v>
      </c>
      <c r="B21" s="2" t="str">
        <f>'[2]Дневной рацион, Дети до 3х лет'!D21</f>
        <v>Печенье</v>
      </c>
      <c r="C21" s="2" t="str">
        <f>'[2]Дневной рацион, Дети до 3х лет'!E21</f>
        <v>30г</v>
      </c>
      <c r="D21" s="2">
        <f>'[2]Дневной рацион, Дети до 3х лет'!F21</f>
        <v>125.1</v>
      </c>
      <c r="E21" s="2">
        <f>'[2]Дневной рацион, Дети до 3х лет'!G21</f>
        <v>2.25</v>
      </c>
      <c r="F21" s="2">
        <f>'[2]Дневной рацион, Дети до 3х лет'!H21</f>
        <v>2.94</v>
      </c>
      <c r="G21" s="2">
        <f>'[2]Дневной рацион, Дети до 3х лет'!I21</f>
        <v>22.32</v>
      </c>
    </row>
    <row r="22" spans="1:7" x14ac:dyDescent="0.3">
      <c r="A22" s="2"/>
      <c r="B22" s="2">
        <f>'[2]Дневной рацион, Дети до 3х лет'!D22</f>
        <v>0</v>
      </c>
      <c r="C22" s="2">
        <f>'[2]Дневной рацион, Дети до 3х лет'!E22</f>
        <v>0</v>
      </c>
      <c r="D22" s="2">
        <f>'[2]Дневной рацион, Дети до 3х лет'!F22</f>
        <v>0</v>
      </c>
      <c r="E22" s="2">
        <f>'[2]Дневной рацион, Дети до 3х лет'!G22</f>
        <v>0</v>
      </c>
      <c r="F22" s="2">
        <f>'[2]Дневной рацион, Дети до 3х лет'!H22</f>
        <v>0</v>
      </c>
      <c r="G22" s="2">
        <f>'[2]Дневной рацион, Дети до 3х лет'!I22</f>
        <v>0</v>
      </c>
    </row>
    <row r="23" spans="1:7" x14ac:dyDescent="0.3">
      <c r="A23" s="2" t="s">
        <v>11</v>
      </c>
      <c r="B23" s="2">
        <f>'[2]Дневной рацион, Дети до 3х лет'!D23</f>
        <v>0</v>
      </c>
      <c r="C23" s="2">
        <f>'[2]Дневной рацион, Дети до 3х лет'!E23</f>
        <v>0</v>
      </c>
      <c r="D23" s="2">
        <f>'[2]Дневной рацион, Дети до 3х лет'!F23</f>
        <v>0</v>
      </c>
      <c r="E23" s="2">
        <f>'[2]Дневной рацион, Дети до 3х лет'!G23</f>
        <v>0</v>
      </c>
      <c r="F23" s="2">
        <f>'[2]Дневной рацион, Дети до 3х лет'!H23</f>
        <v>0</v>
      </c>
      <c r="G23" s="2">
        <f>'[2]Дневной рацион, Дети до 3х лет'!I23</f>
        <v>0</v>
      </c>
    </row>
    <row r="24" spans="1:7" x14ac:dyDescent="0.3">
      <c r="A24" s="2"/>
      <c r="B24" s="2" t="str">
        <f>'[2]Дневной рацион, Дети до 3х лет'!D24</f>
        <v>Каша из овсяных хлопьев "Геркулес" жидкая</v>
      </c>
      <c r="C24" s="2" t="str">
        <f>'[2]Дневной рацион, Дети до 3х лет'!E24</f>
        <v>180г</v>
      </c>
      <c r="D24" s="2">
        <f>'[2]Дневной рацион, Дети до 3х лет'!F24</f>
        <v>181.44</v>
      </c>
      <c r="E24" s="2">
        <f>'[2]Дневной рацион, Дети до 3х лет'!G24</f>
        <v>5.8140000000000001</v>
      </c>
      <c r="F24" s="2">
        <f>'[2]Дневной рацион, Дети до 3х лет'!H24</f>
        <v>7.3079999999999998</v>
      </c>
      <c r="G24" s="2">
        <f>'[2]Дневной рацион, Дети до 3х лет'!I24</f>
        <v>23.076000000000001</v>
      </c>
    </row>
    <row r="25" spans="1:7" x14ac:dyDescent="0.3">
      <c r="A25" s="2"/>
      <c r="B25" s="2" t="str">
        <f>'[2]Дневной рацион, Дети до 3х лет'!D25</f>
        <v xml:space="preserve">напиток из шиповника до  3-х лет (д/с 362 )   </v>
      </c>
      <c r="C25" s="2" t="str">
        <f>'[2]Дневной рацион, Дети до 3х лет'!E25</f>
        <v>180г</v>
      </c>
      <c r="D25" s="2">
        <f>'[2]Дневной рацион, Дети до 3х лет'!F25</f>
        <v>70.680000000000007</v>
      </c>
      <c r="E25" s="2">
        <f>'[2]Дневной рацион, Дети до 3х лет'!G25</f>
        <v>2.76</v>
      </c>
      <c r="F25" s="2">
        <f>'[2]Дневной рацион, Дети до 3х лет'!H25</f>
        <v>2.2799999999999998</v>
      </c>
      <c r="G25" s="2">
        <f>'[2]Дневной рацион, Дети до 3х лет'!I25</f>
        <v>9.84</v>
      </c>
    </row>
    <row r="26" spans="1:7" x14ac:dyDescent="0.3">
      <c r="A26" s="2"/>
      <c r="B26" s="2" t="str">
        <f t="shared" ref="B26:G26" si="0">B16</f>
        <v>Хлеб  пшеничный</v>
      </c>
      <c r="C26" s="2" t="str">
        <f t="shared" si="0"/>
        <v>20г</v>
      </c>
      <c r="D26" s="2">
        <f t="shared" si="0"/>
        <v>0</v>
      </c>
      <c r="E26" s="2">
        <f t="shared" si="0"/>
        <v>0</v>
      </c>
      <c r="F26" s="2">
        <f t="shared" si="0"/>
        <v>0</v>
      </c>
      <c r="G26" s="2">
        <f t="shared" si="0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opLeftCell="A4" workbookViewId="0">
      <selection activeCell="B10" sqref="B1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/>
      <c r="C4" s="2"/>
      <c r="D4" s="3"/>
    </row>
    <row r="5" spans="1:4" x14ac:dyDescent="0.3">
      <c r="A5" s="2"/>
      <c r="B5" s="2" t="str">
        <f>'[3]Дневной рацион, лечебное питани'!B4</f>
        <v>Гречка отварная с маслом и молоком</v>
      </c>
      <c r="C5" s="2" t="str">
        <f>'[3]Дневной рацион, лечебное питани'!C4</f>
        <v>150г</v>
      </c>
      <c r="D5" s="3">
        <f>'[3]Дневной рацион, лечебное питани'!D4</f>
        <v>2.7</v>
      </c>
    </row>
    <row r="6" spans="1:4" x14ac:dyDescent="0.3">
      <c r="A6" s="2"/>
      <c r="B6" s="2" t="str">
        <f>'[3]Дневной рацион, лечебное питани'!B5</f>
        <v xml:space="preserve">Бутерброды с маслом </v>
      </c>
      <c r="C6" s="2" t="str">
        <f>'[3]Дневной рацион, лечебное питани'!C5</f>
        <v>14/3г</v>
      </c>
      <c r="D6" s="3">
        <f>'[3]Дневной рацион, лечебное питани'!D5</f>
        <v>0.1</v>
      </c>
    </row>
    <row r="7" spans="1:4" x14ac:dyDescent="0.3">
      <c r="A7" s="2"/>
      <c r="B7" s="2">
        <f>'[3]Дневной рацион, лечебное питани'!B6</f>
        <v>0</v>
      </c>
      <c r="C7" s="2">
        <f>'[3]Дневной рацион, лечебное питани'!C6</f>
        <v>0</v>
      </c>
      <c r="D7" s="3">
        <f>'[3]Дневной рацион, лечебное питани'!D6</f>
        <v>0</v>
      </c>
    </row>
    <row r="8" spans="1:4" x14ac:dyDescent="0.3">
      <c r="A8" s="2"/>
      <c r="B8" s="2" t="str">
        <f>'[3]Дневной рацион, лечебное питани'!B7</f>
        <v>Чай с сахаром</v>
      </c>
      <c r="C8" s="2" t="str">
        <f>'[3]Дневной рацион, лечебное питани'!C7</f>
        <v>200г</v>
      </c>
      <c r="D8" s="3">
        <f>'[3]Дневной рацион, лечебное питани'!D7</f>
        <v>0.1</v>
      </c>
    </row>
    <row r="9" spans="1:4" x14ac:dyDescent="0.3">
      <c r="A9" s="2"/>
      <c r="B9" s="2"/>
      <c r="C9" s="2"/>
      <c r="D9" s="3"/>
    </row>
    <row r="10" spans="1:4" x14ac:dyDescent="0.3">
      <c r="A10" s="2"/>
      <c r="B10" s="2"/>
      <c r="C10" s="2"/>
      <c r="D10" s="3"/>
    </row>
    <row r="11" spans="1:4" x14ac:dyDescent="0.3">
      <c r="A11" s="2"/>
      <c r="B11" s="2"/>
      <c r="C11" s="2"/>
      <c r="D11" s="3"/>
    </row>
    <row r="12" spans="1:4" x14ac:dyDescent="0.3">
      <c r="A12" s="2"/>
      <c r="B12" s="2"/>
      <c r="C12" s="2"/>
      <c r="D12" s="3"/>
    </row>
    <row r="13" spans="1:4" x14ac:dyDescent="0.3">
      <c r="A13" s="2" t="s">
        <v>9</v>
      </c>
      <c r="B13" s="2"/>
      <c r="C13" s="2"/>
      <c r="D13" s="3"/>
    </row>
    <row r="14" spans="1:4" x14ac:dyDescent="0.3">
      <c r="A14" s="2"/>
      <c r="B14" s="2" t="str">
        <f>'[3]Дневной рацион, лечебное питани'!B13</f>
        <v>Свекольник вегетарианский со сметаной</v>
      </c>
      <c r="C14" s="2" t="str">
        <f>'[3]Дневной рацион, лечебное питани'!C13</f>
        <v>250г</v>
      </c>
      <c r="D14" s="3">
        <f>'[3]Дневной рацион, лечебное питани'!D13</f>
        <v>2.2999999999999998</v>
      </c>
    </row>
    <row r="15" spans="1:4" x14ac:dyDescent="0.3">
      <c r="A15" s="2"/>
      <c r="B15" s="2" t="str">
        <f>'[3]Дневной рацион, лечебное питани'!B14</f>
        <v>Плов</v>
      </c>
      <c r="C15" s="2" t="str">
        <f>'[3]Дневной рацион, лечебное питани'!C14</f>
        <v>150г.</v>
      </c>
      <c r="D15" s="3">
        <f>'[3]Дневной рацион, лечебное питани'!D14</f>
        <v>1.02</v>
      </c>
    </row>
    <row r="16" spans="1:4" x14ac:dyDescent="0.3">
      <c r="A16" s="2"/>
      <c r="B16" s="2">
        <f>'[3]Дневной рацион, лечебное питани'!B15</f>
        <v>0</v>
      </c>
      <c r="C16" s="2">
        <f>'[3]Дневной рацион, лечебное питани'!C15</f>
        <v>0</v>
      </c>
      <c r="D16" s="3">
        <f>'[3]Дневной рацион, лечебное питани'!D15</f>
        <v>0</v>
      </c>
    </row>
    <row r="17" spans="1:4" x14ac:dyDescent="0.3">
      <c r="A17" s="2"/>
      <c r="B17" s="2" t="str">
        <f>'[3]Дневной рацион, лечебное питани'!B16</f>
        <v>Компот из сухофруктов</v>
      </c>
      <c r="C17" s="2" t="str">
        <f>'[3]Дневной рацион, лечебное питани'!C16</f>
        <v>180г</v>
      </c>
      <c r="D17" s="3">
        <f>'[3]Дневной рацион, лечебное питани'!D16</f>
        <v>0</v>
      </c>
    </row>
    <row r="18" spans="1:4" x14ac:dyDescent="0.3">
      <c r="A18" s="2"/>
      <c r="B18" s="2" t="str">
        <f>'[3]Дневной рацион, лечебное питани'!B17</f>
        <v>Хлеб ФКУ</v>
      </c>
      <c r="C18" s="2" t="str">
        <f>'[3]Дневной рацион, лечебное питани'!C17</f>
        <v>14г</v>
      </c>
      <c r="D18" s="3">
        <f>'[3]Дневной рацион, лечебное питани'!D17</f>
        <v>0.08</v>
      </c>
    </row>
    <row r="19" spans="1:4" x14ac:dyDescent="0.3">
      <c r="A19" s="2"/>
      <c r="B19" s="2"/>
      <c r="C19" s="2"/>
      <c r="D19" s="3"/>
    </row>
    <row r="20" spans="1:4" x14ac:dyDescent="0.3">
      <c r="A20" s="2"/>
      <c r="B20" s="2"/>
      <c r="C20" s="2"/>
      <c r="D20" s="3"/>
    </row>
    <row r="21" spans="1:4" x14ac:dyDescent="0.3">
      <c r="A21" s="2" t="s">
        <v>10</v>
      </c>
      <c r="B21" s="2"/>
      <c r="C21" s="2"/>
      <c r="D21" s="3"/>
    </row>
    <row r="22" spans="1:4" x14ac:dyDescent="0.3">
      <c r="A22" s="2"/>
      <c r="B22" s="2" t="str">
        <f>'[3]Дневной рацион, лечебное питани'!B21</f>
        <v>Печенье</v>
      </c>
      <c r="C22" s="2" t="str">
        <f>'[3]Дневной рацион, лечебное питани'!C21</f>
        <v>15г.</v>
      </c>
      <c r="D22" s="3">
        <f>'[3]Дневной рацион, лечебное питани'!D21</f>
        <v>0.12</v>
      </c>
    </row>
    <row r="23" spans="1:4" x14ac:dyDescent="0.3">
      <c r="A23" s="2"/>
      <c r="B23" s="2" t="str">
        <f>'[3]Дневной рацион, лечебное питани'!B22</f>
        <v>Чай с сахаром</v>
      </c>
      <c r="C23" s="2" t="str">
        <f>'[3]Дневной рацион, лечебное питани'!C22</f>
        <v>200г</v>
      </c>
      <c r="D23" s="3">
        <f>'[3]Дневной рацион, лечебное питани'!D22</f>
        <v>0.09</v>
      </c>
    </row>
    <row r="24" spans="1:4" x14ac:dyDescent="0.3">
      <c r="A24" s="2"/>
      <c r="B24" s="2"/>
      <c r="C24" s="2"/>
      <c r="D24" s="3"/>
    </row>
    <row r="25" spans="1:4" x14ac:dyDescent="0.3">
      <c r="A25" s="2" t="s">
        <v>11</v>
      </c>
      <c r="B25" s="2"/>
      <c r="C25" s="2"/>
      <c r="D25" s="3"/>
    </row>
    <row r="26" spans="1:4" x14ac:dyDescent="0.3">
      <c r="A26" s="2"/>
      <c r="B26" s="4" t="str">
        <f>'[3]Дневной рацион, лечебное питани'!B25</f>
        <v>Пюре из моркови и яблок</v>
      </c>
      <c r="C26" s="2" t="str">
        <f>'[3]Дневной рацион, лечебное питани'!C25</f>
        <v>130г.</v>
      </c>
      <c r="D26" s="3">
        <f>'[3]Дневной рацион, лечебное питани'!D25</f>
        <v>0.62</v>
      </c>
    </row>
    <row r="27" spans="1:4" x14ac:dyDescent="0.3">
      <c r="A27" s="2"/>
      <c r="B27" s="2" t="str">
        <f>'[3]Дневной рацион, лечебное питани'!B26</f>
        <v>Чай с сахаром</v>
      </c>
      <c r="C27" s="2" t="str">
        <f>'[3]Дневной рацион, лечебное питани'!C26</f>
        <v>200г</v>
      </c>
      <c r="D27" s="3">
        <f>'[3]Дневной рацион, лечебное питани'!D26</f>
        <v>0.1</v>
      </c>
    </row>
    <row r="28" spans="1:4" x14ac:dyDescent="0.3">
      <c r="A28" s="2"/>
      <c r="B28" s="2" t="str">
        <f>'[3]Дневной рацион, лечебное питани'!B27</f>
        <v>Хлеб ФКУ</v>
      </c>
      <c r="C28" s="2" t="str">
        <f>'[3]Дневной рацион, лечебное питани'!C27</f>
        <v>28г</v>
      </c>
      <c r="D28" s="3">
        <f>'[3]Дневной рацион, лечебное питани'!D27</f>
        <v>0.16</v>
      </c>
    </row>
    <row r="29" spans="1:4" x14ac:dyDescent="0.3">
      <c r="A29" s="2" t="s">
        <v>13</v>
      </c>
      <c r="B29" s="2">
        <f>'[3]Дневной рацион, лечебное питани'!B28</f>
        <v>0</v>
      </c>
      <c r="C29" s="2" t="str">
        <f>'[3]Дневной рацион, лечебное питани'!C28</f>
        <v>1534г.</v>
      </c>
      <c r="D29" s="2">
        <f>'[3]Дневной рацион, лечебное питани'!D28</f>
        <v>7.6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2023-09-22T07:38:48Z</dcterms:modified>
</cp:coreProperties>
</file>